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Current Work Programs\800-Public Transit &amp; Rideshare\810 - Public Transit Program\15 - Transit Asset Management\01-Lewis St Hub\2022-2024 Rehabilitation Project\Construction Procurement\Final IFB\"/>
    </mc:Choice>
  </mc:AlternateContent>
  <xr:revisionPtr revIDLastSave="0" documentId="8_{AA1A79F1-9D4D-4943-B7AB-E820AD3CEAE3}" xr6:coauthVersionLast="47" xr6:coauthVersionMax="47" xr10:uidLastSave="{00000000-0000-0000-0000-000000000000}"/>
  <bookViews>
    <workbookView xWindow="5820" yWindow="1320" windowWidth="20550" windowHeight="11835" tabRatio="758" xr2:uid="{00000000-000D-0000-FFFF-FFFF00000000}"/>
  </bookViews>
  <sheets>
    <sheet name="Bid Form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d_date">'[1]SHARED-DATA'!$C$23</definedName>
    <definedName name="_ad_year">'[1]SHARED-DATA'!$C$24</definedName>
    <definedName name="_award_cn">'[1]SHARED-DATA'!$C$127</definedName>
    <definedName name="_award_date">'[1]SHARED-DATA'!$C$126</definedName>
    <definedName name="_base_year">'[1]SHARED-DATA'!$C$29</definedName>
    <definedName name="_bridge1_ce">'[1]SHARED-DATA'!$C$43</definedName>
    <definedName name="_bridge1_conting">'[1]SHARED-DATA'!$C$44</definedName>
    <definedName name="_bridge1_proj_total">'[1]SHARED-DATA'!$C$42</definedName>
    <definedName name="_bridge10_ce">'[1]SHARED-DATA'!$C$70</definedName>
    <definedName name="_bridge10_conting">'[1]SHARED-DATA'!$C$71</definedName>
    <definedName name="_bridge10_proj_total">'[1]SHARED-DATA'!$C$69</definedName>
    <definedName name="_bridge11_ce">'[1]SHARED-DATA'!$C$73</definedName>
    <definedName name="_bridge11_conting">'[1]SHARED-DATA'!$C$74</definedName>
    <definedName name="_bridge11_proj_total">'[1]SHARED-DATA'!$C$72</definedName>
    <definedName name="_bridge12_ce">'[1]SHARED-DATA'!$C$76</definedName>
    <definedName name="_bridge12_conting">'[1]SHARED-DATA'!$C$77</definedName>
    <definedName name="_bridge12_proj_total">'[1]SHARED-DATA'!$C$75</definedName>
    <definedName name="_bridge13_ce">'[1]SHARED-DATA'!$C$79</definedName>
    <definedName name="_bridge13_conting">'[1]SHARED-DATA'!$C$80</definedName>
    <definedName name="_bridge13_proj_total">'[1]SHARED-DATA'!$C$78</definedName>
    <definedName name="_bridge14_ce">'[1]SHARED-DATA'!$C$82</definedName>
    <definedName name="_bridge14_conting">'[1]SHARED-DATA'!$C$83</definedName>
    <definedName name="_bridge14_proj_total">'[1]SHARED-DATA'!$C$81</definedName>
    <definedName name="_bridge15_ce">'[1]SHARED-DATA'!$C$85</definedName>
    <definedName name="_bridge15_conting">'[1]SHARED-DATA'!$C$86</definedName>
    <definedName name="_bridge15_proj_total">'[1]SHARED-DATA'!$C$84</definedName>
    <definedName name="_bridge16_ce">'[1]SHARED-DATA'!$C$88</definedName>
    <definedName name="_bridge16_conting">'[1]SHARED-DATA'!$C$89</definedName>
    <definedName name="_bridge16_proj_total">'[1]SHARED-DATA'!$C$87</definedName>
    <definedName name="_bridge17_ce">'[1]SHARED-DATA'!$C$91</definedName>
    <definedName name="_bridge17_conting">'[1]SHARED-DATA'!$C$92</definedName>
    <definedName name="_bridge17_proj_total">'[1]SHARED-DATA'!$C$90</definedName>
    <definedName name="_bridge18_ce">'[1]SHARED-DATA'!$C$94</definedName>
    <definedName name="_bridge18_conting">'[1]SHARED-DATA'!$C$95</definedName>
    <definedName name="_bridge18_proj_total">'[1]SHARED-DATA'!$C$93</definedName>
    <definedName name="_bridge19_ce">'[1]SHARED-DATA'!$C$97</definedName>
    <definedName name="_bridge19_conting">'[1]SHARED-DATA'!$C$98</definedName>
    <definedName name="_bridge19_proj_total">'[1]SHARED-DATA'!$C$96</definedName>
    <definedName name="_bridge2_ce">'[1]SHARED-DATA'!$C$46</definedName>
    <definedName name="_bridge2_conting">'[1]SHARED-DATA'!$C$47</definedName>
    <definedName name="_bridge2_proj_total">'[1]SHARED-DATA'!$C$45</definedName>
    <definedName name="_bridge20_ce">'[1]SHARED-DATA'!$C$100</definedName>
    <definedName name="_bridge20_conting">'[1]SHARED-DATA'!$C$101</definedName>
    <definedName name="_bridge20_proj_total">'[1]SHARED-DATA'!$C$99</definedName>
    <definedName name="_bridge21_ce">'[1]SHARED-DATA'!$C$103</definedName>
    <definedName name="_bridge21_conting">'[1]SHARED-DATA'!$C$104</definedName>
    <definedName name="_bridge21_proj_total">'[1]SHARED-DATA'!$C$102</definedName>
    <definedName name="_bridge22_ce">'[1]SHARED-DATA'!$C$106</definedName>
    <definedName name="_bridge22_conting">'[1]SHARED-DATA'!$C$107</definedName>
    <definedName name="_bridge22_proj_total">'[1]SHARED-DATA'!$C$105</definedName>
    <definedName name="_bridge23_ce">'[1]SHARED-DATA'!$C$109</definedName>
    <definedName name="_bridge23_conting">'[1]SHARED-DATA'!$C$110</definedName>
    <definedName name="_bridge23_proj_total">'[1]SHARED-DATA'!$C$108</definedName>
    <definedName name="_bridge24_ce">'[1]SHARED-DATA'!$C$112</definedName>
    <definedName name="_bridge24_conting">'[1]SHARED-DATA'!$C$113</definedName>
    <definedName name="_bridge24_proj_total">'[1]SHARED-DATA'!$C$111</definedName>
    <definedName name="_bridge3_ce">'[1]SHARED-DATA'!$C$49</definedName>
    <definedName name="_bridge3_conting">'[1]SHARED-DATA'!$C$50</definedName>
    <definedName name="_bridge3_proj_total">'[1]SHARED-DATA'!$C$48</definedName>
    <definedName name="_bridge4_ce">'[1]SHARED-DATA'!$C$52</definedName>
    <definedName name="_bridge4_conting">'[1]SHARED-DATA'!$C$53</definedName>
    <definedName name="_bridge4_proj_total">'[1]SHARED-DATA'!$C$51</definedName>
    <definedName name="_bridge5_ce">'[1]SHARED-DATA'!$C$55</definedName>
    <definedName name="_bridge5_conting">'[1]SHARED-DATA'!$C$56</definedName>
    <definedName name="_bridge5_proj_total">'[1]SHARED-DATA'!$C$54</definedName>
    <definedName name="_bridge6_ce">'[1]SHARED-DATA'!$C$58</definedName>
    <definedName name="_bridge6_conting">'[1]SHARED-DATA'!$C$59</definedName>
    <definedName name="_bridge6_proj_total">'[1]SHARED-DATA'!$C$57</definedName>
    <definedName name="_bridge7_ce">'[1]SHARED-DATA'!$C$61</definedName>
    <definedName name="_bridge7_conting">'[1]SHARED-DATA'!$C$62</definedName>
    <definedName name="_bridge7_proj_total">'[1]SHARED-DATA'!$C$60</definedName>
    <definedName name="_bridge8_ce">'[1]SHARED-DATA'!$C$64</definedName>
    <definedName name="_bridge8_conting">'[1]SHARED-DATA'!$C$65</definedName>
    <definedName name="_bridge8_proj_total">'[1]SHARED-DATA'!$C$63</definedName>
    <definedName name="_bridge9_ce">'[1]SHARED-DATA'!$C$67</definedName>
    <definedName name="_bridge9_conting">'[1]SHARED-DATA'!$C$68</definedName>
    <definedName name="_bridge9_proj_total">'[1]SHARED-DATA'!$C$66</definedName>
    <definedName name="_cei_bridges_estimate">'[1]SHARED-DATA'!$C$141</definedName>
    <definedName name="_cei_road_estimate">'[1]SHARED-DATA'!$C$140</definedName>
    <definedName name="_cn_bridge_infl_estimate">[1]BRIDGE!$F$409</definedName>
    <definedName name="_cn_estimate">'[1]SHARED-DATA'!$C$135</definedName>
    <definedName name="_const_ce">'[1]SHARED-DATA'!$C$40</definedName>
    <definedName name="_const_conting">'[1]SHARED-DATA'!$C$41</definedName>
    <definedName name="_const_proj_total">'[1]SHARED-DATA'!$C$39</definedName>
    <definedName name="_cv_yr">cv_base_year</definedName>
    <definedName name="_cvbr1">cv_br1_const_cost_total</definedName>
    <definedName name="_cvbr1_total">cv_br1_const_cost_total</definedName>
    <definedName name="_cvbr10">cv_br10_const_cost_total</definedName>
    <definedName name="_cvbr11">cv_br11_const_cost_total</definedName>
    <definedName name="_cvbr12">cv_br12_const_cost_total</definedName>
    <definedName name="_cvbr13">cv_br13_const_cost_total</definedName>
    <definedName name="_cvbr14">cv_br14_const_cost_total</definedName>
    <definedName name="_cvbr15">cv_br15_const_cost_total</definedName>
    <definedName name="_cvbr16">cv_br16_const_cost_total</definedName>
    <definedName name="_cvbr17">cv_br17_const_cost_total</definedName>
    <definedName name="_cvbr18">cv_br18_const_cost_total</definedName>
    <definedName name="_cvbr19">cv_br19_const_cost_total</definedName>
    <definedName name="_cvbr2">cv_br2_const_cost_total</definedName>
    <definedName name="_cvbr20">cv_br20_const_cost_total</definedName>
    <definedName name="_cvbr21">cv_br21_const_cost_total</definedName>
    <definedName name="_cvbr22">cv_br22_const_cost_total</definedName>
    <definedName name="_cvbr23">cv_br23_const_cost_total</definedName>
    <definedName name="_cvbr24">cv_br24_const_cost_total</definedName>
    <definedName name="_cvbr3">cv_br3_const_cost_total</definedName>
    <definedName name="_cvbr4">cv_br4_const_cost_total</definedName>
    <definedName name="_cvbr5">cv_br5_const_cost_total</definedName>
    <definedName name="_cvbr6">cv_br6_const_cost_total</definedName>
    <definedName name="_cvbr7">cv_br7_const_cost_total</definedName>
    <definedName name="_cvbr8">cv_br8_const_cost_total</definedName>
    <definedName name="_cvbr9">cv_br9_const_cost_total</definedName>
    <definedName name="_date_of_estimate">'[1]SHARED-DATA'!$C$27</definedName>
    <definedName name="_date_of_previous_estimate">'[1]SHARED-DATA'!$C$28</definedName>
    <definedName name="_district_code">'[1]SHARED-DATA'!$C$33</definedName>
    <definedName name="_district_name">'[1]SHARED-DATA'!$C$20</definedName>
    <definedName name="_estimate_class">'[1]SHARED-DATA'!$C$30</definedName>
    <definedName name="_expend_cn">'[1]SHARED-DATA'!$C$125</definedName>
    <definedName name="_expend_date">'[1]SHARED-DATA'!$C$122</definedName>
    <definedName name="_expend_pe">'[1]SHARED-DATA'!$C$123</definedName>
    <definedName name="_expend_rw">'[1]SHARED-DATA'!$C$124</definedName>
    <definedName name="_lkp_br_Pct">lkp_const_engineering_cost_percent_br</definedName>
    <definedName name="_pe_bridges_estimate">'[1]SHARED-DATA'!$C$139</definedName>
    <definedName name="_pe_estimate">'[1]SHARED-DATA'!$C$133</definedName>
    <definedName name="_pe_road_estimate">'[1]SHARED-DATA'!$C$138</definedName>
    <definedName name="_ppms_number">'[1]SHARED-DATA'!$C$22</definedName>
    <definedName name="_pre20_inplan_ut">'[1]SHARED-DATA'!$C$121</definedName>
    <definedName name="_pre20_rw">'[1]SHARED-DATA'!$C$119</definedName>
    <definedName name="_pre20_ut">'[1]SHARED-DATA'!$C$120</definedName>
    <definedName name="_project_description">'[1]SHARED-DATA'!$C$34</definedName>
    <definedName name="_project_id">'[1]SHARED-DATA'!$C$19</definedName>
    <definedName name="_project_manager">'[1]SHARED-DATA'!$C$26</definedName>
    <definedName name="_projection_cn">'[1]SHARED-DATA'!$C$129</definedName>
    <definedName name="_projection_date">'[1]SHARED-DATA'!$C$128</definedName>
    <definedName name="_road_system">'[1]SHARED-DATA'!$C$32</definedName>
    <definedName name="_route_no">'[1]SHARED-DATA'!$C$31</definedName>
    <definedName name="_rums_const_util">'[1]SHARED-DATA'!$C$118</definedName>
    <definedName name="_rums_date">'[1]SHARED-DATA'!$C$114</definedName>
    <definedName name="_rums_rw_acquis">'[1]SHARED-DATA'!$C$115</definedName>
    <definedName name="_rums_rw_reloc">'[1]SHARED-DATA'!$C$116</definedName>
    <definedName name="_rums_rw_util">'[1]SHARED-DATA'!$C$117</definedName>
    <definedName name="_rw_bridge_estimate">[1]SUMMARY!$G$48</definedName>
    <definedName name="_rw_estimate">'[1]SHARED-DATA'!$C$134</definedName>
    <definedName name="_select_ad_year">[1]SUMMARY!$E$17</definedName>
    <definedName name="_select_cn_end_year">[1]SUMMARY!$E$14</definedName>
    <definedName name="_select_cn_estimate">[1]SUMMARY!$E$31</definedName>
    <definedName name="_select_estimate_year">[1]SUMMARY!$E$20</definedName>
    <definedName name="_select_pe_estimate">[1]SUMMARY!$E$28</definedName>
    <definedName name="_select_rw_estimate">[1]SUMMARY!$E$34</definedName>
    <definedName name="_select_ut_estimate">[1]SUMMARY!$E$37</definedName>
    <definedName name="_state_project_number">'[1]SHARED-DATA'!$C$21</definedName>
    <definedName name="_system_name">'[1]SHARED-DATA'!$C$37</definedName>
    <definedName name="_total_estimate">'[1]SHARED-DATA'!$C$137</definedName>
    <definedName name="_trnsport_date">'[1]SHARED-DATA'!$C$38</definedName>
    <definedName name="_ut_estimate">'[1]SHARED-DATA'!$C$136</definedName>
    <definedName name="_version_date">[1]SYSTEM!$B$4</definedName>
    <definedName name="_version_initials">[1]SYSTEM!$B$5</definedName>
    <definedName name="_version_number">[1]SYSTEM!$B$6</definedName>
    <definedName name="_worksheet_state">'[1]SHARED-DATA'!$C$35</definedName>
    <definedName name="BLAH">#REF!</definedName>
    <definedName name="cb_additional_lanes_1">'[1]CONST-OPTIONS'!$B$16:$B$17</definedName>
    <definedName name="cb_additional_lanes_4">'[1]CONST-OPTIONS'!$B$22:$B$26</definedName>
    <definedName name="cb_bike_type_factor">'[1]CONST-OPTIONS'!$B$178:$B$180</definedName>
    <definedName name="cb_br23_total_calc_pe_cost">'[1]BRIDGE-F0'!#REF!</definedName>
    <definedName name="cb_bridge_complexity">'[1]CONST-OPTIONS'!$B$56:$B$61</definedName>
    <definedName name="cb_CATV_cable_type">'[1]UTIL-OPTIONS'!$B$102:$B$111</definedName>
    <definedName name="cb_cg">'[1]CONST-OPTIONS'!$B$107:$B$109</definedName>
    <definedName name="cb_cn_options">'[1]CONST-OPTIONS'!$B$138:$B$140</definedName>
    <definedName name="cb_cost_bike_cost_factor">'[1]CONST-OPTIONS'!$B$168:$B$173</definedName>
    <definedName name="cb_cost_definition">'[1]UTIL-OPTIONS'!$B$4:$B$5</definedName>
    <definedName name="cb_cost_types">'[1]RW-OPTIONS'!$B$159:$B$161</definedName>
    <definedName name="cb_design_speed">'[1]CONST-OPTIONS'!$B$89:$B$95</definedName>
    <definedName name="cb_easement_width">'[1]RW-OPTIONS'!$B$78:$B$84</definedName>
    <definedName name="cb_electric_dist_pole_type">'[1]UTIL-OPTIONS'!$B$28:$B$34</definedName>
    <definedName name="cb_electric_dist_ug_type">'[1]UTIL-OPTIONS'!$B$38:$B$44</definedName>
    <definedName name="cb_electric_dist_ugconduit_type">'[1]UTIL-OPTIONS'!$B$47:$B$53</definedName>
    <definedName name="cb_electric_pole_type">'[1]UTIL-OPTIONS'!$B$20:$B$24</definedName>
    <definedName name="cb_exist_rw_width">'[1]RW-OPTIONS'!$B$39:$B$53</definedName>
    <definedName name="cb_funding_source">'[1]UTIL-OPTIONS'!$B$9:$B$10</definedName>
    <definedName name="cb_gas_dist_line_type">'[1]UTIL-OPTIONS'!$B$141:$B$144</definedName>
    <definedName name="cb_gas_trans_line_type">'[1]UTIL-OPTIONS'!$B$149:$B$155</definedName>
    <definedName name="cb_gs_code">'[1]CONST-OPTIONS'!$B$3:$B$11</definedName>
    <definedName name="cb_location">'[1]UTIL-OPTIONS'!$B$14:$B$15</definedName>
    <definedName name="cb_manhole_type">'[1]UTIL-OPTIONS'!$B$58:$B$65</definedName>
    <definedName name="cb_median">'[1]CONST-OPTIONS'!$B$114:$B$117</definedName>
    <definedName name="cb_outsource_percentage">'[1]CONST-OPTIONS'!$B$40:$B$51</definedName>
    <definedName name="cb_pe_options">'[1]CONST-OPTIONS'!$B$132:$B$133</definedName>
    <definedName name="cb_percentages_0to100_inc5">'[1]RW-OPTIONS'!$B$15:$B$35</definedName>
    <definedName name="cb_percentages_0to100_randominc">'[1]RW-OPTIONS'!$B$100:$B$115</definedName>
    <definedName name="cb_petrol_line_type">'[1]UTIL-OPTIONS'!$B$159:$B$164</definedName>
    <definedName name="cb_plan_types">'[1]RW-OPTIONS'!$B$153:$B$155</definedName>
    <definedName name="cb_proposed_rw_width">'[1]RW-OPTIONS'!$B$57:$B$74</definedName>
    <definedName name="cb_relative_impact">'[1]RW-OPTIONS'!$B$119:$B$126</definedName>
    <definedName name="cb_relative_realestate_costs">'[1]RW-OPTIONS'!$B$5:$B$11</definedName>
    <definedName name="cb_rr_guidelines">'[1]CONST-OPTIONS'!$B$100:$B$102</definedName>
    <definedName name="cb_rw_auth_years">'[1]RW-OPTIONS'!$B$130:$B$149</definedName>
    <definedName name="cb_rw_options">'[1]CONST-OPTIONS'!$B$145:$B$147</definedName>
    <definedName name="cb_sewer_pipe_type">'[1]UTIL-OPTIONS'!$B$127:$B$137</definedName>
    <definedName name="cb_surface_treatment_options">'[1]CONST-OPTIONS'!$B$81:$B$84</definedName>
    <definedName name="cb_telephone_aerial_copper">'[1]UTIL-OPTIONS'!$B$69:$B$81</definedName>
    <definedName name="cb_telephone_aerial_fiber">'[1]UTIL-OPTIONS'!$B$86:$B$98</definedName>
    <definedName name="cb_topography">'[1]CONST-OPTIONS'!$B$31:$B$35</definedName>
    <definedName name="cb_util_easement_width">'[1]RW-OPTIONS'!$B$88:$B$96</definedName>
    <definedName name="cb_water_pipe_type">'[1]UTIL-OPTIONS'!$B$115:$B$124</definedName>
    <definedName name="cf_ad_year">'[1]CONST-1'!$D$15</definedName>
    <definedName name="cf_ad_year_1">'[1]CONST-2'!$D$13</definedName>
    <definedName name="cf_adt_dhv">'[1]CONST-1'!$H$19</definedName>
    <definedName name="cf_all_br_base_const_cost">[1]BRIDGE!$H$404</definedName>
    <definedName name="cf_all_br_const_cost_future_rnd">[1]BRIDGE!$H$408</definedName>
    <definedName name="cf_bike_ped_total">'[1]CONST-1'!#REF!</definedName>
    <definedName name="cf_br_total_pe_cost">[1]BRIDGE!$H$411</definedName>
    <definedName name="cf_br1_const_cost">[1]BRIDGE!$F$8</definedName>
    <definedName name="cf_br1_const_engin_cost_rnd">[1]BRIDGE!$F$16</definedName>
    <definedName name="cf_br1_engin_const_cost_percent">[1]BRIDGE!$F$17</definedName>
    <definedName name="cf_br1_removal_cost">[1]BRIDGE!$F$18</definedName>
    <definedName name="cf_br1_total_pe_cost_rnd">[1]BRIDGE!$H$21</definedName>
    <definedName name="cf_br16_calc_pe_cost">[1]BRIDGE!#REF!</definedName>
    <definedName name="cf_br16_const_cost_inflated">[1]BRIDGE!#REF!</definedName>
    <definedName name="cf_br16_const_engin_cost_rnd">[1]BRIDGE!#REF!</definedName>
    <definedName name="cf_br17_calc_pe_cost">[1]BRIDGE!#REF!</definedName>
    <definedName name="cf_br17_const_cost_inflate">[1]BRIDGE!#REF!</definedName>
    <definedName name="cf_br17_const_engin_cost_rnd">[1]BRIDGE!#REF!</definedName>
    <definedName name="cf_br18_calc_pe_cost">[1]BRIDGE!#REF!</definedName>
    <definedName name="cf_br18_const_cost_inflated">[1]BRIDGE!#REF!</definedName>
    <definedName name="cf_br18_const_engin_cost_rnd">[1]BRIDGE!#REF!</definedName>
    <definedName name="cf_br19_calc_pe_cost">[1]BRIDGE!#REF!</definedName>
    <definedName name="cf_br19_const_cost_inflated">[1]BRIDGE!#REF!</definedName>
    <definedName name="cf_br19_const_engin_cost_rnd">[1]BRIDGE!#REF!</definedName>
    <definedName name="cf_br2_const_cost">[1]BRIDGE!$F$33</definedName>
    <definedName name="cf_br2_const_engin_cost_rnd">[1]BRIDGE!$F$41</definedName>
    <definedName name="cf_br2_engin_const_cost_percent">[1]BRIDGE!$F$42</definedName>
    <definedName name="cf_br2_removal_cost">[1]BRIDGE!$F$43</definedName>
    <definedName name="cf_br2_total_pe_cost_rnd">[1]BRIDGE!$H$46</definedName>
    <definedName name="cf_br20_calc_pe_cost">[1]BRIDGE!#REF!</definedName>
    <definedName name="cf_br20_const_engin_cost_rnd">[1]BRIDGE!#REF!</definedName>
    <definedName name="cf_br21_calc_pe_cost">[1]BRIDGE!#REF!</definedName>
    <definedName name="cf_br21_const_cost_inflated">[1]BRIDGE!#REF!</definedName>
    <definedName name="cf_br21_const_engin_cost_rnd">[1]BRIDGE!#REF!</definedName>
    <definedName name="cf_br22_calc_pe_cost">[1]BRIDGE!#REF!</definedName>
    <definedName name="cf_br22_const_cost_inflated">[1]BRIDGE!#REF!</definedName>
    <definedName name="cf_br22_const_engin_cost_rnd">[1]BRIDGE!#REF!</definedName>
    <definedName name="cf_br23_calc_pe_cost">[1]BRIDGE!#REF!</definedName>
    <definedName name="cf_br23_const_cost_inflated">[1]BRIDGE!#REF!</definedName>
    <definedName name="cf_br23_const_engin_cost_rnd">[1]BRIDGE!#REF!</definedName>
    <definedName name="cf_br24_calc_pe_cost">[1]BRIDGE!#REF!</definedName>
    <definedName name="cf_br24_const_cost_inflated">[1]BRIDGE!#REF!</definedName>
    <definedName name="cf_br24_const_engin_cost_rnd">[1]BRIDGE!#REF!</definedName>
    <definedName name="cf_br3_const_cost">[1]BRIDGE!$F$58</definedName>
    <definedName name="cf_br3_const_engin_cost_rnd">[1]BRIDGE!$F$66</definedName>
    <definedName name="cf_br3_engin_const_cost_percent">[1]BRIDGE!$F$67</definedName>
    <definedName name="cf_br3_removal_cost">[1]BRIDGE!$F$68</definedName>
    <definedName name="cf_br3_total_pe_cost_rnd">[1]BRIDGE!$H$71</definedName>
    <definedName name="cf_br4_const_cost">[1]BRIDGE!$F$85</definedName>
    <definedName name="cf_br4_const_engin_cost_rnd">[1]BRIDGE!$F$93</definedName>
    <definedName name="cf_br4_removal_cost">[1]BRIDGE!$F$95</definedName>
    <definedName name="cf_br4_total_pe_cost_rnd">[1]BRIDGE!$H$98</definedName>
    <definedName name="cf_br5_const_cost">[1]BRIDGE!$F$110</definedName>
    <definedName name="cf_br5_const_engin_cost_rnd">[1]BRIDGE!$F$118</definedName>
    <definedName name="cf_br5_engin_const_cost_percent">[1]BRIDGE!$F$119</definedName>
    <definedName name="cf_br5_removal_cost">[1]BRIDGE!$F$120</definedName>
    <definedName name="cf_br5_total_pe_cost_rnd">[1]BRIDGE!$H$123</definedName>
    <definedName name="cf_cn_end_total">[1]CONST!$J$25</definedName>
    <definedName name="cf_const_cost_base_estimate">'[1]CONST-1'!$H$57</definedName>
    <definedName name="cf_const_cost_total">'[1]CONST-1'!$H$65</definedName>
    <definedName name="cf_const_engin_cost">'[1]CONST-1'!$H$63</definedName>
    <definedName name="cf_const_estimate_total">[1]CONST!$J$21</definedName>
    <definedName name="cf_constr_total_1">[1]BRIDGE!#REF!</definedName>
    <definedName name="cf_cost_sign_1">[1]TRAFFIC!$M$35</definedName>
    <definedName name="cf_cost_sign_2">[1]TRAFFIC!$M$36</definedName>
    <definedName name="cf_cost_sign_3">[1]TRAFFIC!$M$37</definedName>
    <definedName name="cf_cost_sign_4">[1]TRAFFIC!$M$38</definedName>
    <definedName name="cf_cost_sign_5">[1]TRAFFIC!$M$39</definedName>
    <definedName name="cf_cost_sign_6">[1]TRAFFIC!$M$40</definedName>
    <definedName name="cf_cost_sign_7">[1]TRAFFIC!$M$41</definedName>
    <definedName name="cf_district_name">'[1]CONST-1'!$F$53</definedName>
    <definedName name="cf_extn_cost_1">[1]TRAFFIC!$P$35</definedName>
    <definedName name="cf_extn_cost_2">[1]TRAFFIC!$P$36</definedName>
    <definedName name="cf_extn_cost_3">[1]TRAFFIC!$P$37</definedName>
    <definedName name="cf_extn_cost_4">[1]TRAFFIC!$P$38</definedName>
    <definedName name="cf_extn_cost_5">[1]TRAFFIC!$P$39</definedName>
    <definedName name="cf_extn_cost_6">[1]TRAFFIC!$P$40</definedName>
    <definedName name="cf_extn_cost_7">[1]TRAFFIC!$P$41</definedName>
    <definedName name="cf_freway_total">[1]TRAFFIC!$P$53</definedName>
    <definedName name="cf_inflation_total">[1]CONST!$J$23</definedName>
    <definedName name="cf_inplan_utility_cost">'[1]CONST-1'!$D$61</definedName>
    <definedName name="cf_interchange_total">[1]TRAFFIC!$P$56</definedName>
    <definedName name="cf_interchange_total1">[1]TRAFFIC!$P$57</definedName>
    <definedName name="cf_interchange_total2">[1]TRAFFIC!$P$58</definedName>
    <definedName name="cf_its_cost">[1]TRAFFIC!$P$32</definedName>
    <definedName name="cf_large_drain_cost">'[1]CONST-1'!$D$59</definedName>
    <definedName name="cf_major_sgn_total">[1]TRAFFIC!$P$46</definedName>
    <definedName name="cf_pe_const_percentage">'[1]CONST-1'!$H$75</definedName>
    <definedName name="cf_project_design_speed">'[1]CONST-1'!$H$21</definedName>
    <definedName name="cf_project_lane_width">'[1]CONST-1'!$H$37</definedName>
    <definedName name="cf_project_lane_width_1">'[1]CONST-2'!$H$35</definedName>
    <definedName name="cf_signal_cost">[1]TRAFFIC!$P$27</definedName>
    <definedName name="cf_signs_its_total">'[1]CONST-1'!$D$57</definedName>
    <definedName name="cf_total_alignment_miles">'[1]CONST-1'!$H$41</definedName>
    <definedName name="cf_total_cn_estimate">[1]CONST!$G$35</definedName>
    <definedName name="cf_total_const">[1]CONST!$J$27</definedName>
    <definedName name="cf_total_lighting">[1]TRAFFIC!$P$63</definedName>
    <definedName name="cf_total_pe_cost_rnd">'[1]CONST-1'!$H$72</definedName>
    <definedName name="cf_total_pe_estimate">[1]CONST!$G$38</definedName>
    <definedName name="cf_unusual_costs">'[1]CONST-1'!$D$63</definedName>
    <definedName name="cf_urban_total">[1]TRAFFIC!$P$50</definedName>
    <definedName name="ci_adjust_signal_count">'[1]CONST-1'!#REF!</definedName>
    <definedName name="ci_adjust_signal_count_1">'[1]CONST-2'!$D$54</definedName>
    <definedName name="ci_bike_1_w_ft">[1]BRIDGE!$D$10</definedName>
    <definedName name="ci_bike_10_w_ft">[1]BRIDGE!$D$243</definedName>
    <definedName name="ci_bike_11_w_ft">[1]BRIDGE!$D$270</definedName>
    <definedName name="ci_bike_12_w_ft">[1]BRIDGE!$D$295</definedName>
    <definedName name="ci_bike_13_w_ft">[1]BRIDGE!$D$322</definedName>
    <definedName name="ci_bike_14_w_ft">[1]BRIDGE!$D$348</definedName>
    <definedName name="ci_bike_15_w_ft">[1]BRIDGE!$D$373</definedName>
    <definedName name="ci_bike_16_w_ft">[1]BRIDGE!#REF!</definedName>
    <definedName name="ci_bike_17_w_ft">[1]BRIDGE!#REF!</definedName>
    <definedName name="ci_bike_18_w_ft">[1]BRIDGE!#REF!</definedName>
    <definedName name="ci_bike_19_w_ft">[1]BRIDGE!#REF!</definedName>
    <definedName name="ci_bike_2_w_ft">[1]BRIDGE!$D$35</definedName>
    <definedName name="ci_bike_20_w_ft">[1]BRIDGE!#REF!</definedName>
    <definedName name="ci_bike_21_w_ft">[1]BRIDGE!#REF!</definedName>
    <definedName name="ci_bike_22_w_ft">[1]BRIDGE!#REF!</definedName>
    <definedName name="ci_bike_23_w_ft">[1]BRIDGE!#REF!</definedName>
    <definedName name="ci_bike_24_w_ft">[1]BRIDGE!#REF!</definedName>
    <definedName name="ci_bike_3_w_ft">[1]BRIDGE!$D$60</definedName>
    <definedName name="ci_bike_4_w_ft">[1]BRIDGE!$D$87</definedName>
    <definedName name="ci_bike_5_w_ft">[1]BRIDGE!$D$112</definedName>
    <definedName name="ci_bike_6_w_ft">[1]BRIDGE!$D$138</definedName>
    <definedName name="ci_bike_7_w_ft">[1]BRIDGE!$D$165</definedName>
    <definedName name="ci_bike_8_w_ft">[1]BRIDGE!$D$190</definedName>
    <definedName name="ci_bike_9_w_ft">[1]BRIDGE!$D$216</definedName>
    <definedName name="ci_bike_ped_ce_1">'[1]CONST-2'!$H$43</definedName>
    <definedName name="ci_bike_ped_facility">'[1]CONST-1'!$D$45</definedName>
    <definedName name="ci_bike_ped_facility_1">'[1]CONST-2'!$D$43</definedName>
    <definedName name="ci_bike_ped_len">'[1]CONST-1'!$H$43</definedName>
    <definedName name="ci_bike_ped_len_1">'[1]CONST-2'!$H$39</definedName>
    <definedName name="ci_bike_ped_wid">'[1]CONST-1'!$H$45</definedName>
    <definedName name="ci_bike_ped_wid_1">'[1]CONST-2'!$H$41</definedName>
    <definedName name="ci_bike_type_1">[1]BRIDGE!$D$11</definedName>
    <definedName name="ci_bike_type_10">[1]BRIDGE!$D$244</definedName>
    <definedName name="ci_bike_type_11">[1]BRIDGE!$D$271</definedName>
    <definedName name="ci_bike_type_12">[1]BRIDGE!$D$296</definedName>
    <definedName name="ci_bike_type_13">[1]BRIDGE!$D$323</definedName>
    <definedName name="ci_bike_type_14">[1]BRIDGE!$D$349</definedName>
    <definedName name="ci_bike_type_15">[1]BRIDGE!$D$374</definedName>
    <definedName name="ci_bike_type_16">[1]BRIDGE!#REF!</definedName>
    <definedName name="ci_bike_type_17">[1]BRIDGE!#REF!</definedName>
    <definedName name="ci_bike_type_18">[1]BRIDGE!#REF!</definedName>
    <definedName name="ci_bike_type_19">[1]BRIDGE!#REF!</definedName>
    <definedName name="ci_bike_type_2">[1]BRIDGE!$D$36</definedName>
    <definedName name="ci_bike_type_20">[1]BRIDGE!#REF!</definedName>
    <definedName name="ci_bike_type_21">[1]BRIDGE!#REF!</definedName>
    <definedName name="ci_bike_type_22">[1]BRIDGE!#REF!</definedName>
    <definedName name="ci_bike_type_23">[1]BRIDGE!#REF!</definedName>
    <definedName name="ci_bike_type_24">[1]BRIDGE!#REF!</definedName>
    <definedName name="ci_bike_type_3">[1]BRIDGE!$D$61</definedName>
    <definedName name="ci_bike_type_4">[1]BRIDGE!$D$88</definedName>
    <definedName name="ci_bike_type_5">[1]BRIDGE!$D$113</definedName>
    <definedName name="ci_bike_type_6">[1]BRIDGE!$D$139</definedName>
    <definedName name="ci_bike_type_7">[1]BRIDGE!$D$166</definedName>
    <definedName name="ci_bike_type_8">[1]BRIDGE!$D$191</definedName>
    <definedName name="ci_bike_type_9">[1]BRIDGE!$D$217</definedName>
    <definedName name="ci_bike1_bridge_area">[1]BRIDGE!$D$14</definedName>
    <definedName name="ci_bike10_bridge_area">[1]BRIDGE!$D$247</definedName>
    <definedName name="ci_bike11_bridge_area">[1]BRIDGE!$D$274</definedName>
    <definedName name="ci_bike12_bridge_area">[1]BRIDGE!$D$299</definedName>
    <definedName name="ci_bike13_bridge_area">[1]BRIDGE!$D$326</definedName>
    <definedName name="ci_bike14_bridge_area">[1]BRIDGE!$D$352</definedName>
    <definedName name="ci_bike15_bridge_area">[1]BRIDGE!$D$377</definedName>
    <definedName name="ci_bike16_bridge_area">[1]BRIDGE!#REF!</definedName>
    <definedName name="ci_bike17_bridge_area">[1]BRIDGE!#REF!</definedName>
    <definedName name="ci_bike18_bridge_area">[1]BRIDGE!#REF!</definedName>
    <definedName name="ci_bike19_bridge_area">[1]BRIDGE!#REF!</definedName>
    <definedName name="ci_bike2_bridge_area">[1]BRIDGE!$D$39</definedName>
    <definedName name="ci_bike20_bridge_area">[1]BRIDGE!#REF!</definedName>
    <definedName name="ci_bike21_bridge_area">[1]BRIDGE!#REF!</definedName>
    <definedName name="ci_bike22_bridge_area">[1]BRIDGE!#REF!</definedName>
    <definedName name="ci_bike23_bridge_area">[1]BRIDGE!#REF!</definedName>
    <definedName name="ci_bike24_bridge_area">[1]BRIDGE!#REF!</definedName>
    <definedName name="ci_bike3_bridge_area">[1]BRIDGE!$D$64</definedName>
    <definedName name="ci_bike4_bridge_area">[1]BRIDGE!$D$91</definedName>
    <definedName name="ci_bike5_bridge_area">[1]BRIDGE!$D$116</definedName>
    <definedName name="ci_bike6_bridge_area">[1]BRIDGE!$D$142</definedName>
    <definedName name="ci_bike7_bridge_area">[1]BRIDGE!$D$169</definedName>
    <definedName name="ci_bike8_bridge_area">[1]BRIDGE!$D$194</definedName>
    <definedName name="ci_bike9_bridge_area">[1]BRIDGE!$D$220</definedName>
    <definedName name="ci_bridge__pe_out_pct">[1]BRIDGE!#REF!</definedName>
    <definedName name="ci_bridge_1_ce">[1]BRIDGE!$F$15</definedName>
    <definedName name="ci_bridge_1_ce_comment">[1]BRIDGE!$D$27</definedName>
    <definedName name="ci_bridge_1_fed_struct_id">[1]BRIDGE!$H$10</definedName>
    <definedName name="ci_bridge_1_jobno">[1]BRIDGE!$H$8</definedName>
    <definedName name="ci_bridge_1_l_ft">[1]BRIDGE!$D$7</definedName>
    <definedName name="ci_bridge_1_misc">[1]BRIDGE!$D$21</definedName>
    <definedName name="ci_bridge_1_misc_comment">[1]BRIDGE!$D$25</definedName>
    <definedName name="ci_bridge_1_pe_misc">[1]BRIDGE!$H$18</definedName>
    <definedName name="ci_bridge_1_pe_misc_comment">[1]BRIDGE!$D$29</definedName>
    <definedName name="ci_bridge_1_pe_out_pct">[1]BRIDGE!$H$16</definedName>
    <definedName name="ci_bridge_1_type">[1]BRIDGE!$D$9</definedName>
    <definedName name="ci_bridge_1_w_ft">[1]BRIDGE!$D$8</definedName>
    <definedName name="ci_bridge_10_ce">[1]BRIDGE!$F$248</definedName>
    <definedName name="ci_bridge_10_ce_comment">[1]BRIDGE!$D$260</definedName>
    <definedName name="ci_bridge_10_fed_struct_id">[1]BRIDGE!$H$243</definedName>
    <definedName name="ci_bridge_10_jobno">[1]BRIDGE!$H$241</definedName>
    <definedName name="ci_bridge_10_l_ft">[1]BRIDGE!$D$240</definedName>
    <definedName name="ci_bridge_10_misc">[1]BRIDGE!$D$254</definedName>
    <definedName name="ci_bridge_10_misc_comment">[1]BRIDGE!$D$258</definedName>
    <definedName name="ci_bridge_10_pe_misc">[1]BRIDGE!$H$251</definedName>
    <definedName name="ci_bridge_10_pe_misc_comment">[1]BRIDGE!$D$262</definedName>
    <definedName name="ci_bridge_10_pe_out_pct">[1]BRIDGE!$H$249</definedName>
    <definedName name="ci_bridge_10_type">[1]BRIDGE!$D$242</definedName>
    <definedName name="ci_bridge_10_w_ft">[1]BRIDGE!$D$241</definedName>
    <definedName name="ci_bridge_11_ce">[1]BRIDGE!$F$275</definedName>
    <definedName name="ci_bridge_11_ce_comment">[1]BRIDGE!$D$287</definedName>
    <definedName name="ci_bridge_11_fed_struct_id">[1]BRIDGE!$H$270</definedName>
    <definedName name="ci_bridge_11_jobno">[1]BRIDGE!$H$268</definedName>
    <definedName name="ci_bridge_11_l_ft">[1]BRIDGE!$D$267</definedName>
    <definedName name="ci_bridge_11_misc">[1]BRIDGE!$D$281</definedName>
    <definedName name="ci_bridge_11_misc_comment">[1]BRIDGE!$D$285</definedName>
    <definedName name="ci_bridge_11_pe_misc">[1]BRIDGE!$H$278</definedName>
    <definedName name="ci_bridge_11_pe_misc_comment">[1]BRIDGE!$D$289</definedName>
    <definedName name="ci_bridge_11_pe_out_pct">[1]BRIDGE!$H$276</definedName>
    <definedName name="ci_bridge_11_type">[1]BRIDGE!$D$269</definedName>
    <definedName name="ci_bridge_11_w_ft">[1]BRIDGE!$D$268</definedName>
    <definedName name="ci_bridge_12_ce">[1]BRIDGE!$F$300</definedName>
    <definedName name="ci_bridge_12_ce_comment">[1]BRIDGE!$D$312</definedName>
    <definedName name="ci_bridge_12_fed_struct_id">[1]BRIDGE!$H$295</definedName>
    <definedName name="ci_bridge_12_jobno">[1]BRIDGE!$H$293</definedName>
    <definedName name="ci_bridge_12_l_ft">[1]BRIDGE!$D$292</definedName>
    <definedName name="ci_bridge_12_misc">[1]BRIDGE!$D$306</definedName>
    <definedName name="ci_bridge_12_misc_comment">[1]BRIDGE!$D$310</definedName>
    <definedName name="ci_bridge_12_pe_misc">[1]BRIDGE!$H$303</definedName>
    <definedName name="ci_bridge_12_pe_misc_comment">[1]BRIDGE!$D$314</definedName>
    <definedName name="ci_bridge_12_pe_out_pct">[1]BRIDGE!$H$301</definedName>
    <definedName name="ci_bridge_12_type">[1]BRIDGE!$D$294</definedName>
    <definedName name="ci_bridge_12_w_ft">[1]BRIDGE!$D$293</definedName>
    <definedName name="ci_bridge_13_ce">[1]BRIDGE!$F$327</definedName>
    <definedName name="ci_bridge_13_ce_comment">[1]BRIDGE!$D$339</definedName>
    <definedName name="ci_bridge_13_fed_struct_id">[1]BRIDGE!$H$322</definedName>
    <definedName name="ci_bridge_13_jobno">[1]BRIDGE!$H$320</definedName>
    <definedName name="ci_bridge_13_l_ft">[1]BRIDGE!$D$319</definedName>
    <definedName name="ci_bridge_13_misc">[1]BRIDGE!$D$333</definedName>
    <definedName name="ci_bridge_13_misc_comment">[1]BRIDGE!$D$337</definedName>
    <definedName name="ci_bridge_13_pe_misc">[1]BRIDGE!$H$330</definedName>
    <definedName name="ci_bridge_13_pe_misc_comment">[1]BRIDGE!$D$341</definedName>
    <definedName name="ci_bridge_13_pe_out_pct">[1]BRIDGE!$H$328</definedName>
    <definedName name="ci_bridge_13_type">[1]BRIDGE!$D$321</definedName>
    <definedName name="ci_bridge_13_w_ft">[1]BRIDGE!$D$320</definedName>
    <definedName name="ci_bridge_14_ce">[1]BRIDGE!$F$353</definedName>
    <definedName name="ci_bridge_14_ce_comment">[1]BRIDGE!$D$365</definedName>
    <definedName name="ci_bridge_14_fed_struct_id">[1]BRIDGE!$H$348</definedName>
    <definedName name="ci_bridge_14_jobno">[1]BRIDGE!$H$346</definedName>
    <definedName name="ci_bridge_14_l_ft">[1]BRIDGE!$D$345</definedName>
    <definedName name="ci_bridge_14_misc">[1]BRIDGE!$D$359</definedName>
    <definedName name="ci_bridge_14_misc_comment">[1]BRIDGE!$D$363</definedName>
    <definedName name="ci_bridge_14_pe_misc">[1]BRIDGE!$H$356</definedName>
    <definedName name="ci_bridge_14_pe_misc_comment">[1]BRIDGE!$D$367</definedName>
    <definedName name="ci_bridge_14_pe_out_pct">[1]BRIDGE!$H$354</definedName>
    <definedName name="ci_bridge_14_type">[1]BRIDGE!$D$347</definedName>
    <definedName name="ci_bridge_14_w_ft">[1]BRIDGE!$D$346</definedName>
    <definedName name="ci_bridge_15_ce">[1]BRIDGE!$F$378</definedName>
    <definedName name="ci_bridge_15_ce_comment">[1]BRIDGE!$D$390</definedName>
    <definedName name="ci_bridge_15_fed_struct_id">[1]BRIDGE!$H$373</definedName>
    <definedName name="ci_bridge_15_jobno">[1]BRIDGE!$H$371</definedName>
    <definedName name="ci_bridge_15_l_ft">[1]BRIDGE!$D$370</definedName>
    <definedName name="ci_bridge_15_misc">[1]BRIDGE!$D$384</definedName>
    <definedName name="ci_bridge_15_misc_comment">[1]BRIDGE!$D$388</definedName>
    <definedName name="ci_bridge_15_pe_misc">[1]BRIDGE!$H$381</definedName>
    <definedName name="ci_bridge_15_pe_misc_comment">[1]BRIDGE!$D$392</definedName>
    <definedName name="ci_bridge_15_pe_out_pct">[1]BRIDGE!$H$379</definedName>
    <definedName name="ci_bridge_15_type">[1]BRIDGE!$D$372</definedName>
    <definedName name="ci_bridge_15_w_ft">[1]BRIDGE!$D$371</definedName>
    <definedName name="ci_bridge_16_ce">[1]BRIDGE!#REF!</definedName>
    <definedName name="ci_bridge_16_jobno">[1]BRIDGE!#REF!</definedName>
    <definedName name="ci_bridge_16_l_ft">[1]BRIDGE!#REF!</definedName>
    <definedName name="ci_bridge_16_misc">[1]BRIDGE!#REF!</definedName>
    <definedName name="ci_bridge_16_pe_misc">[1]BRIDGE!#REF!</definedName>
    <definedName name="ci_bridge_16_pe_out_pct">[1]BRIDGE!#REF!</definedName>
    <definedName name="ci_bridge_16_type">[1]BRIDGE!#REF!</definedName>
    <definedName name="ci_bridge_16_w_ft">[1]BRIDGE!#REF!</definedName>
    <definedName name="ci_bridge_17_ce">[1]BRIDGE!#REF!</definedName>
    <definedName name="ci_bridge_17_jobno">[1]BRIDGE!#REF!</definedName>
    <definedName name="ci_bridge_17_l_ft">[1]BRIDGE!#REF!</definedName>
    <definedName name="ci_bridge_17_misc">[1]BRIDGE!#REF!</definedName>
    <definedName name="ci_bridge_17_pe_misc">[1]BRIDGE!#REF!</definedName>
    <definedName name="ci_bridge_17_pe_out_pct">[1]BRIDGE!#REF!</definedName>
    <definedName name="ci_bridge_17_type">[1]BRIDGE!#REF!</definedName>
    <definedName name="ci_bridge_17_w_ft">[1]BRIDGE!#REF!</definedName>
    <definedName name="ci_bridge_18_ce">[1]BRIDGE!#REF!</definedName>
    <definedName name="ci_bridge_18_jobno">[1]BRIDGE!#REF!</definedName>
    <definedName name="ci_bridge_18_l_ft">[1]BRIDGE!#REF!</definedName>
    <definedName name="ci_bridge_18_misc">[1]BRIDGE!#REF!</definedName>
    <definedName name="ci_bridge_18_pe_misc">[1]BRIDGE!#REF!</definedName>
    <definedName name="ci_bridge_18_pe_out_pct">[1]BRIDGE!#REF!</definedName>
    <definedName name="ci_bridge_18_type">[1]BRIDGE!#REF!</definedName>
    <definedName name="ci_bridge_18_w_ft">[1]BRIDGE!#REF!</definedName>
    <definedName name="ci_bridge_19_ce">[1]BRIDGE!#REF!</definedName>
    <definedName name="ci_bridge_19_jobno">[1]BRIDGE!#REF!</definedName>
    <definedName name="ci_bridge_19_l_ft">[1]BRIDGE!#REF!</definedName>
    <definedName name="ci_bridge_19_misc">[1]BRIDGE!#REF!</definedName>
    <definedName name="ci_bridge_19_pe_misc">[1]BRIDGE!#REF!</definedName>
    <definedName name="ci_bridge_19_pe_out_pct">[1]BRIDGE!#REF!</definedName>
    <definedName name="ci_bridge_19_type">[1]BRIDGE!#REF!</definedName>
    <definedName name="ci_bridge_19_w_ft">[1]BRIDGE!#REF!</definedName>
    <definedName name="ci_bridge_2_ce">[1]BRIDGE!$F$40</definedName>
    <definedName name="ci_bridge_2_ce_comment">[1]BRIDGE!$D$52</definedName>
    <definedName name="ci_bridge_2_fed_struct_id">[1]BRIDGE!$H$35</definedName>
    <definedName name="ci_bridge_2_jobno">[1]BRIDGE!$H$33</definedName>
    <definedName name="ci_bridge_2_l_ft">[1]BRIDGE!$D$32</definedName>
    <definedName name="ci_bridge_2_misc">[1]BRIDGE!$D$46</definedName>
    <definedName name="ci_bridge_2_misc_comment">[1]BRIDGE!$D$50</definedName>
    <definedName name="ci_bridge_2_pe_misc">[1]BRIDGE!$H$43</definedName>
    <definedName name="ci_bridge_2_pe_misc_comment">[1]BRIDGE!$D$54</definedName>
    <definedName name="ci_bridge_2_pe_out_pct">[1]BRIDGE!$H$41</definedName>
    <definedName name="ci_bridge_2_type">[1]BRIDGE!$D$34</definedName>
    <definedName name="ci_bridge_2_w_ft">[1]BRIDGE!$D$33</definedName>
    <definedName name="ci_bridge_20_ce">[1]BRIDGE!#REF!</definedName>
    <definedName name="ci_bridge_20_jobno">[1]BRIDGE!#REF!</definedName>
    <definedName name="ci_bridge_20_l_ft">[1]BRIDGE!#REF!</definedName>
    <definedName name="ci_bridge_20_misc">[1]BRIDGE!#REF!</definedName>
    <definedName name="ci_bridge_20_pe_misc">[1]BRIDGE!#REF!</definedName>
    <definedName name="ci_bridge_20_pe_out_pct">[1]BRIDGE!#REF!</definedName>
    <definedName name="ci_bridge_20_type">[1]BRIDGE!#REF!</definedName>
    <definedName name="ci_bridge_20_w_ft">[1]BRIDGE!#REF!</definedName>
    <definedName name="ci_bridge_21_ce">[1]BRIDGE!#REF!</definedName>
    <definedName name="ci_bridge_21_jobno">[1]BRIDGE!#REF!</definedName>
    <definedName name="ci_bridge_21_l_ft">[1]BRIDGE!#REF!</definedName>
    <definedName name="ci_bridge_21_misc">[1]BRIDGE!#REF!</definedName>
    <definedName name="ci_bridge_21_pe_misc">[1]BRIDGE!#REF!</definedName>
    <definedName name="ci_bridge_21_pe_out_pct">[1]BRIDGE!#REF!</definedName>
    <definedName name="ci_bridge_21_type">[1]BRIDGE!#REF!</definedName>
    <definedName name="ci_bridge_21_w_ft">[1]BRIDGE!#REF!</definedName>
    <definedName name="ci_bridge_22_ce">[1]BRIDGE!#REF!</definedName>
    <definedName name="ci_bridge_22_jobno">[1]BRIDGE!#REF!</definedName>
    <definedName name="ci_bridge_22_l_ft">[1]BRIDGE!#REF!</definedName>
    <definedName name="ci_bridge_22_misc">[1]BRIDGE!#REF!</definedName>
    <definedName name="ci_bridge_22_pe_misc">[1]BRIDGE!#REF!</definedName>
    <definedName name="ci_bridge_22_pe_out_pct">[1]BRIDGE!#REF!</definedName>
    <definedName name="ci_bridge_22_type">[1]BRIDGE!#REF!</definedName>
    <definedName name="ci_bridge_22_w_ft">[1]BRIDGE!#REF!</definedName>
    <definedName name="ci_bridge_23_ce">[1]BRIDGE!#REF!</definedName>
    <definedName name="ci_bridge_23_jobno">[1]BRIDGE!#REF!</definedName>
    <definedName name="ci_bridge_23_l_ft">[1]BRIDGE!#REF!</definedName>
    <definedName name="ci_bridge_23_misc">[1]BRIDGE!#REF!</definedName>
    <definedName name="ci_bridge_23_pe_misc">[1]BRIDGE!#REF!</definedName>
    <definedName name="ci_bridge_23_pe_out_pct">[1]BRIDGE!#REF!</definedName>
    <definedName name="ci_bridge_23_type">[1]BRIDGE!#REF!</definedName>
    <definedName name="ci_bridge_23_w_ft">[1]BRIDGE!#REF!</definedName>
    <definedName name="ci_bridge_24_ce">[1]BRIDGE!#REF!</definedName>
    <definedName name="ci_bridge_24_jobno">[1]BRIDGE!#REF!</definedName>
    <definedName name="ci_bridge_24_l_ft">[1]BRIDGE!#REF!</definedName>
    <definedName name="ci_bridge_24_misc">[1]BRIDGE!#REF!</definedName>
    <definedName name="ci_bridge_24_pe_misc">[1]BRIDGE!#REF!</definedName>
    <definedName name="ci_bridge_24_pe_out_pct">[1]BRIDGE!#REF!</definedName>
    <definedName name="ci_bridge_24_type">[1]BRIDGE!#REF!</definedName>
    <definedName name="ci_bridge_24_w_ft">[1]BRIDGE!#REF!</definedName>
    <definedName name="ci_bridge_3_ce">[1]BRIDGE!$F$65</definedName>
    <definedName name="ci_bridge_3_ce_comment">[1]BRIDGE!$D$77</definedName>
    <definedName name="ci_bridge_3_fed_struct_id">[1]BRIDGE!$H$60</definedName>
    <definedName name="ci_bridge_3_jobno">[1]BRIDGE!$H$58</definedName>
    <definedName name="ci_bridge_3_l_ft">[1]BRIDGE!$D$57</definedName>
    <definedName name="ci_bridge_3_misc">[1]BRIDGE!$D$71</definedName>
    <definedName name="ci_bridge_3_misc_comment">[1]BRIDGE!$D$75</definedName>
    <definedName name="ci_bridge_3_pe_misc">[1]BRIDGE!$H$68</definedName>
    <definedName name="ci_bridge_3_pe_misc_comment">[1]BRIDGE!$D$79</definedName>
    <definedName name="ci_bridge_3_pe_out_pct">[1]BRIDGE!$H$66</definedName>
    <definedName name="ci_bridge_3_type">[1]BRIDGE!$D$59</definedName>
    <definedName name="ci_bridge_3_w_ft">[1]BRIDGE!$D$58</definedName>
    <definedName name="ci_bridge_4_ce">[1]BRIDGE!$F$92</definedName>
    <definedName name="ci_bridge_4_ce_comment">[1]BRIDGE!$D$104</definedName>
    <definedName name="ci_bridge_4_fed_struct_id">[1]BRIDGE!$H$87</definedName>
    <definedName name="ci_bridge_4_jobno">[1]BRIDGE!$H$85</definedName>
    <definedName name="ci_bridge_4_l_ft">[1]BRIDGE!$D$84</definedName>
    <definedName name="ci_bridge_4_misc">[1]BRIDGE!$D$98</definedName>
    <definedName name="ci_bridge_4_misc_comment">[1]BRIDGE!$D$102</definedName>
    <definedName name="ci_bridge_4_pe_misc">[1]BRIDGE!$H$95</definedName>
    <definedName name="ci_bridge_4_pe_misc_comment">[1]BRIDGE!$D$106</definedName>
    <definedName name="ci_bridge_4_pe_out_pct">[1]BRIDGE!$H$93</definedName>
    <definedName name="ci_bridge_4_type">[1]BRIDGE!$D$86</definedName>
    <definedName name="ci_bridge_4_w_ft">[1]BRIDGE!$D$85</definedName>
    <definedName name="ci_bridge_5_ce">[1]BRIDGE!$F$117</definedName>
    <definedName name="ci_bridge_5_ce_comment">[1]BRIDGE!$D$129</definedName>
    <definedName name="ci_bridge_5_fed_struct_id">[1]BRIDGE!$H$112</definedName>
    <definedName name="ci_bridge_5_jobno">[1]BRIDGE!$H$110</definedName>
    <definedName name="ci_bridge_5_l_ft">[1]BRIDGE!$D$109</definedName>
    <definedName name="ci_bridge_5_misc">[1]BRIDGE!$D$123</definedName>
    <definedName name="ci_bridge_5_misc_comment">[1]BRIDGE!$D$127</definedName>
    <definedName name="ci_bridge_5_pe_misc">[1]BRIDGE!$H$120</definedName>
    <definedName name="ci_bridge_5_pe_misc_comment">[1]BRIDGE!$D$131</definedName>
    <definedName name="ci_bridge_5_pe_out_pct">[1]BRIDGE!$H$118</definedName>
    <definedName name="ci_bridge_5_type">[1]BRIDGE!$D$111</definedName>
    <definedName name="ci_bridge_5_w_ft">[1]BRIDGE!$D$110</definedName>
    <definedName name="ci_bridge_6_ce">[1]BRIDGE!$F$143</definedName>
    <definedName name="ci_bridge_6_ce_comment">[1]BRIDGE!$D$155</definedName>
    <definedName name="ci_bridge_6_fed_struct_id">[1]BRIDGE!$H$138</definedName>
    <definedName name="ci_bridge_6_jobno">[1]BRIDGE!$H$136</definedName>
    <definedName name="ci_bridge_6_l_ft">[1]BRIDGE!$D$135</definedName>
    <definedName name="ci_bridge_6_misc">[1]BRIDGE!$D$149</definedName>
    <definedName name="ci_bridge_6_misc_comment">[1]BRIDGE!$D$153</definedName>
    <definedName name="ci_bridge_6_pe_misc">[1]BRIDGE!$H$146</definedName>
    <definedName name="ci_bridge_6_pe_misc_comment">[1]BRIDGE!$D$157</definedName>
    <definedName name="ci_bridge_6_pe_out_pct">[1]BRIDGE!$H$144</definedName>
    <definedName name="ci_bridge_6_type">[1]BRIDGE!$D$137</definedName>
    <definedName name="ci_bridge_6_w_ft">[1]BRIDGE!$D$136</definedName>
    <definedName name="ci_bridge_7_ce">[1]BRIDGE!$F$170</definedName>
    <definedName name="ci_bridge_7_ce_comment">[1]BRIDGE!$D$182</definedName>
    <definedName name="ci_bridge_7_fed_struct_id">[1]BRIDGE!$H$165</definedName>
    <definedName name="ci_bridge_7_jobno">[1]BRIDGE!$H$163</definedName>
    <definedName name="ci_bridge_7_l_ft">[1]BRIDGE!$D$162</definedName>
    <definedName name="ci_bridge_7_misc">[1]BRIDGE!$D$176</definedName>
    <definedName name="ci_bridge_7_misc_comment">[1]BRIDGE!$D$180</definedName>
    <definedName name="ci_bridge_7_pe_misc">[1]BRIDGE!$H$173</definedName>
    <definedName name="ci_bridge_7_pe_misc_comment">[1]BRIDGE!$D$184</definedName>
    <definedName name="ci_bridge_7_pe_out_pct">[1]BRIDGE!$H$171</definedName>
    <definedName name="ci_bridge_7_type">[1]BRIDGE!$D$164</definedName>
    <definedName name="ci_bridge_7_w_ft">[1]BRIDGE!$D$163</definedName>
    <definedName name="ci_bridge_8_ce">[1]BRIDGE!$F$195</definedName>
    <definedName name="ci_bridge_8_ce_comment">[1]BRIDGE!$D$207</definedName>
    <definedName name="ci_bridge_8_fed_struct_id">[1]BRIDGE!$H$190</definedName>
    <definedName name="ci_bridge_8_jobno">[1]BRIDGE!$H$188</definedName>
    <definedName name="ci_bridge_8_l_ft">[1]BRIDGE!$D$187</definedName>
    <definedName name="ci_bridge_8_misc">[1]BRIDGE!$D$201</definedName>
    <definedName name="ci_bridge_8_misc_comment">[1]BRIDGE!$D$205</definedName>
    <definedName name="ci_bridge_8_pe_misc">[1]BRIDGE!$H$198</definedName>
    <definedName name="ci_bridge_8_pe_misc_comment">[1]BRIDGE!$D$209</definedName>
    <definedName name="ci_bridge_8_pe_out_pct">[1]BRIDGE!$H$196</definedName>
    <definedName name="ci_bridge_8_type">[1]BRIDGE!$D$189</definedName>
    <definedName name="ci_bridge_8_w_ft">[1]BRIDGE!$D$188</definedName>
    <definedName name="ci_bridge_9_ce">[1]BRIDGE!$F$221</definedName>
    <definedName name="ci_bridge_9_ce_comment">[1]BRIDGE!$D$233</definedName>
    <definedName name="ci_bridge_9_fed_struct_id">[1]BRIDGE!$H$216</definedName>
    <definedName name="ci_bridge_9_jobno">[1]BRIDGE!$H$214</definedName>
    <definedName name="ci_bridge_9_l_ft">[1]BRIDGE!$D$213</definedName>
    <definedName name="ci_bridge_9_misc">[1]BRIDGE!$D$227</definedName>
    <definedName name="ci_bridge_9_misc_comment">[1]BRIDGE!$D$231</definedName>
    <definedName name="ci_bridge_9_pe_misc">[1]BRIDGE!$H$224</definedName>
    <definedName name="ci_bridge_9_pe_misc_comment">[1]BRIDGE!$D$235</definedName>
    <definedName name="ci_bridge_9_pe_out_pct">[1]BRIDGE!$H$222</definedName>
    <definedName name="ci_bridge_9_type">[1]BRIDGE!$D$215</definedName>
    <definedName name="ci_bridge_9_w_ft">[1]BRIDGE!$D$214</definedName>
    <definedName name="ci_ce">'[1]CONST-1'!$H$61</definedName>
    <definedName name="ci_cg_ft">'[1]CONST-1'!$D$41</definedName>
    <definedName name="ci_cg_ft_1">'[1]CONST-2'!$D$39</definedName>
    <definedName name="ci_consultant_pe_cost">'[1]CONST-1'!$D$72</definedName>
    <definedName name="ci_cost_1">[1]TRAFFIC!$P$8</definedName>
    <definedName name="ci_cost_10">[1]TRAFFIC!$P$17</definedName>
    <definedName name="ci_cost_2">[1]TRAFFIC!$P$9</definedName>
    <definedName name="ci_cost_3">[1]TRAFFIC!$P$10</definedName>
    <definedName name="ci_cost_4">[1]TRAFFIC!$P$11</definedName>
    <definedName name="ci_cost_5">[1]TRAFFIC!$P$12</definedName>
    <definedName name="ci_cost_6">[1]TRAFFIC!$P$13</definedName>
    <definedName name="ci_cost_7">[1]TRAFFIC!$P$14</definedName>
    <definedName name="ci_cost_8">[1]TRAFFIC!$P$15</definedName>
    <definedName name="ci_cost_9">[1]TRAFFIC!$P$16</definedName>
    <definedName name="ci_cross_direction_1">[1]TRAFFIC!$I$8</definedName>
    <definedName name="ci_cross_direction_10">[1]TRAFFIC!$I$17</definedName>
    <definedName name="ci_cross_direction_11">[1]TRAFFIC!$K$8</definedName>
    <definedName name="ci_cross_direction_12">[1]TRAFFIC!$K$9</definedName>
    <definedName name="ci_cross_direction_13">[1]TRAFFIC!$K$10</definedName>
    <definedName name="ci_cross_direction_14">[1]TRAFFIC!$K$11</definedName>
    <definedName name="ci_cross_direction_15">[1]TRAFFIC!$K$12</definedName>
    <definedName name="ci_cross_direction_16">[1]TRAFFIC!$K$13</definedName>
    <definedName name="ci_cross_direction_17">[1]TRAFFIC!$K$14</definedName>
    <definedName name="ci_cross_direction_18">[1]TRAFFIC!$K$15</definedName>
    <definedName name="ci_cross_direction_19">[1]TRAFFIC!$K$16</definedName>
    <definedName name="ci_cross_direction_2">[1]TRAFFIC!$I$9</definedName>
    <definedName name="ci_cross_direction_20">[1]TRAFFIC!$K$17</definedName>
    <definedName name="ci_cross_direction_3">[1]TRAFFIC!$I$10</definedName>
    <definedName name="ci_cross_direction_4">[1]TRAFFIC!$I$11</definedName>
    <definedName name="ci_cross_direction_5">[1]TRAFFIC!$I$12</definedName>
    <definedName name="ci_cross_direction_6">[1]TRAFFIC!$I$13</definedName>
    <definedName name="ci_cross_direction_7">[1]TRAFFIC!$I$14</definedName>
    <definedName name="ci_cross_direction_8">[1]TRAFFIC!$I$15</definedName>
    <definedName name="ci_cross_direction_9">[1]TRAFFIC!$I$16</definedName>
    <definedName name="ci_cross_lane1">[1]TRAFFIC!$J$8</definedName>
    <definedName name="ci_cross_lane10">[1]TRAFFIC!$J$17</definedName>
    <definedName name="ci_cross_lane11">[1]TRAFFIC!$L$8</definedName>
    <definedName name="ci_cross_lane12">[1]TRAFFIC!$L$9</definedName>
    <definedName name="ci_cross_lane13">[1]TRAFFIC!$L$10</definedName>
    <definedName name="ci_cross_lane14">[1]TRAFFIC!$L$11</definedName>
    <definedName name="ci_cross_lane15">[1]TRAFFIC!$L$12</definedName>
    <definedName name="ci_cross_lane16">[1]TRAFFIC!$L$13</definedName>
    <definedName name="ci_cross_lane17">[1]TRAFFIC!$L$14</definedName>
    <definedName name="ci_cross_lane18">[1]TRAFFIC!$L$15</definedName>
    <definedName name="ci_cross_lane19">[1]TRAFFIC!$L$16</definedName>
    <definedName name="ci_cross_lane2">[1]TRAFFIC!$J$9</definedName>
    <definedName name="ci_cross_lane20">[1]TRAFFIC!$L$17</definedName>
    <definedName name="ci_cross_lane3">[1]TRAFFIC!$J$10</definedName>
    <definedName name="ci_cross_lane4">[1]TRAFFIC!$J$11</definedName>
    <definedName name="ci_cross_lane5">[1]TRAFFIC!$J$12</definedName>
    <definedName name="ci_cross_lane6">[1]TRAFFIC!$J$13</definedName>
    <definedName name="ci_cross_lane7">[1]TRAFFIC!$J$14</definedName>
    <definedName name="ci_cross_lane8">[1]TRAFFIC!$J$15</definedName>
    <definedName name="ci_cross_lane9">[1]TRAFFIC!$J$16</definedName>
    <definedName name="ci_crossover_count">'[1]CONST-1'!$D$39</definedName>
    <definedName name="ci_crossover_count_1">'[1]CONST-2'!$D$37</definedName>
    <definedName name="ci_current_adt">'[1]CONST-1'!$D$19</definedName>
    <definedName name="ci_current_adt_1">'[1]CONST-2'!$D$17</definedName>
    <definedName name="ci_design_adt">'[1]CONST-1'!$D$17</definedName>
    <definedName name="ci_design_adt_1">'[1]CONST-2'!$D$15</definedName>
    <definedName name="ci_Detection1">[1]TRAFFIC!$N$8</definedName>
    <definedName name="ci_Detection10">[1]TRAFFIC!$N$17</definedName>
    <definedName name="ci_Detection19">[1]TRAFFIC!$N$16</definedName>
    <definedName name="ci_Detection2">[1]TRAFFIC!$N$9</definedName>
    <definedName name="ci_Detection3">[1]TRAFFIC!$N$10</definedName>
    <definedName name="ci_Detection4">[1]TRAFFIC!$N$11</definedName>
    <definedName name="ci_Detection5">[1]TRAFFIC!$N$12</definedName>
    <definedName name="ci_Detection6">[1]TRAFFIC!$N$13</definedName>
    <definedName name="ci_Detection7">[1]TRAFFIC!$N$14</definedName>
    <definedName name="ci_Detection8">[1]TRAFFIC!$N$15</definedName>
    <definedName name="ci_district">[1]DRAFT!$G$8</definedName>
    <definedName name="ci_ex_struct_1_l_ft">[1]BRIDGE!$D$17</definedName>
    <definedName name="ci_ex_struct_1_w_ft">[1]BRIDGE!$D$18</definedName>
    <definedName name="ci_ex_struct_10_l_ft">[1]BRIDGE!$D$250</definedName>
    <definedName name="ci_ex_struct_10_w_ft">[1]BRIDGE!$D$251</definedName>
    <definedName name="ci_ex_struct_11_l_ft">[1]BRIDGE!$D$277</definedName>
    <definedName name="ci_ex_struct_11_w_ft">[1]BRIDGE!$D$278</definedName>
    <definedName name="ci_ex_struct_12_l_ft">[1]BRIDGE!$D$302</definedName>
    <definedName name="ci_ex_struct_12_w_ft">[1]BRIDGE!$D$303</definedName>
    <definedName name="ci_ex_struct_13_l_ft">[1]BRIDGE!$D$329</definedName>
    <definedName name="ci_ex_struct_13_w_ft">[1]BRIDGE!$D$330</definedName>
    <definedName name="ci_ex_struct_14_l_ft">[1]BRIDGE!$D$355</definedName>
    <definedName name="ci_ex_struct_14_w_ft">[1]BRIDGE!$D$356</definedName>
    <definedName name="ci_ex_struct_15_l_ft">[1]BRIDGE!$D$380</definedName>
    <definedName name="ci_ex_struct_15_w_ft">[1]BRIDGE!$D$381</definedName>
    <definedName name="ci_ex_struct_16_l_ft">[1]BRIDGE!#REF!</definedName>
    <definedName name="ci_ex_struct_16_w_ft">[1]BRIDGE!#REF!</definedName>
    <definedName name="ci_ex_struct_17_l_ft">[1]BRIDGE!#REF!</definedName>
    <definedName name="ci_ex_struct_17_w_ft">[1]BRIDGE!#REF!</definedName>
    <definedName name="ci_ex_struct_18_l_ft">[1]BRIDGE!#REF!</definedName>
    <definedName name="ci_ex_struct_18_w_ft">[1]BRIDGE!#REF!</definedName>
    <definedName name="ci_ex_struct_19_l_ft">[1]BRIDGE!#REF!</definedName>
    <definedName name="ci_ex_struct_19_w_ft">[1]BRIDGE!#REF!</definedName>
    <definedName name="ci_ex_struct_2_l_ft">[1]BRIDGE!$D$42</definedName>
    <definedName name="ci_ex_struct_2_w_ft">[1]BRIDGE!$D$43</definedName>
    <definedName name="ci_ex_struct_20_l_ft">[1]BRIDGE!#REF!</definedName>
    <definedName name="ci_ex_struct_20_w_ft">[1]BRIDGE!#REF!</definedName>
    <definedName name="ci_ex_struct_21_l_ft">[1]BRIDGE!#REF!</definedName>
    <definedName name="ci_ex_struct_21_w_ft">[1]BRIDGE!#REF!</definedName>
    <definedName name="ci_ex_struct_22_l_ft">[1]BRIDGE!#REF!</definedName>
    <definedName name="ci_ex_struct_22_w_ft">[1]BRIDGE!#REF!</definedName>
    <definedName name="ci_ex_struct_23_l_ft">[1]BRIDGE!#REF!</definedName>
    <definedName name="ci_ex_struct_23_w_ft">[1]BRIDGE!#REF!</definedName>
    <definedName name="ci_ex_struct_24_l_ft">[1]BRIDGE!#REF!</definedName>
    <definedName name="ci_ex_struct_24_w_ft">[1]BRIDGE!#REF!</definedName>
    <definedName name="ci_ex_struct_3_l_ft">[1]BRIDGE!$D$67</definedName>
    <definedName name="ci_ex_struct_3_w_ft">[1]BRIDGE!$D$68</definedName>
    <definedName name="ci_ex_struct_4_l_ft">[1]BRIDGE!$D$94</definedName>
    <definedName name="ci_ex_struct_4_w_ft">[1]BRIDGE!$D$95</definedName>
    <definedName name="ci_ex_struct_5_l_ft">[1]BRIDGE!$D$119</definedName>
    <definedName name="ci_ex_struct_5_w_ft">[1]BRIDGE!$D$120</definedName>
    <definedName name="ci_ex_struct_6_l_ft">[1]BRIDGE!$D$145</definedName>
    <definedName name="ci_ex_struct_6_w_ft">[1]BRIDGE!$D$146</definedName>
    <definedName name="ci_ex_struct_7_l_ft">[1]BRIDGE!$D$172</definedName>
    <definedName name="ci_ex_struct_7_w_ft">[1]BRIDGE!$D$173</definedName>
    <definedName name="ci_ex_struct_8_l_ft">[1]BRIDGE!$D$197</definedName>
    <definedName name="ci_ex_struct_8_w_ft">[1]BRIDGE!$D$198</definedName>
    <definedName name="ci_ex_struct_9_l_ft">[1]BRIDGE!$D$223</definedName>
    <definedName name="ci_ex_struct_9_w_ft">[1]BRIDGE!$D$224</definedName>
    <definedName name="ci_extra_pe_cost">'[1]CONST-1'!$D$70</definedName>
    <definedName name="ci_four_lane_add_lanes_count">'[1]CONST-1'!$F$31</definedName>
    <definedName name="ci_four_lane_add_lanes_count_1">'[1]CONST-2'!$F$29</definedName>
    <definedName name="ci_four_lane_add_lanes_mi">'[1]CONST-1'!$H$31</definedName>
    <definedName name="ci_four_lane_add_lanes_mi_1">'[1]CONST-2'!$H$29</definedName>
    <definedName name="ci_four_lane_mi">'[1]CONST-1'!$D$31</definedName>
    <definedName name="ci_four_lane_mi_1">'[1]CONST-2'!$D$29</definedName>
    <definedName name="ci_freeway_lane">[1]TRAFFIC!$L$53</definedName>
    <definedName name="ci_freeway_miles">[1]TRAFFIC!$N$53</definedName>
    <definedName name="ci_freeway_type_lighting">[1]TRAFFIC!$C$53</definedName>
    <definedName name="ci_geo_std">'[1]CONST-1'!$D$13</definedName>
    <definedName name="ci_geo_std_1">'[1]CONST-2'!$D$11</definedName>
    <definedName name="ci_interchange_number">[1]TRAFFIC!$N$56</definedName>
    <definedName name="ci_interchange_number1">[1]TRAFFIC!$N$57</definedName>
    <definedName name="ci_interchange_number2">[1]TRAFFIC!$N$58</definedName>
    <definedName name="ci_interchange_type">[1]TRAFFIC!$C$56</definedName>
    <definedName name="ci_interchange_type_lighting">[1]TRAFFIC!$G$56</definedName>
    <definedName name="ci_interchange_type_lighting1">[1]TRAFFIC!$G$57</definedName>
    <definedName name="ci_interchange_type_lighting2">[1]TRAFFIC!$G$58</definedName>
    <definedName name="ci_interchange_type1">[1]TRAFFIC!$C$57</definedName>
    <definedName name="ci_interchange_type2">[1]TRAFFIC!$C$58</definedName>
    <definedName name="ci_intersectio4">[1]TRAFFIC!$B$12</definedName>
    <definedName name="ci_intersection">[1]TRAFFIC!$B$8</definedName>
    <definedName name="ci_intersection_1">[1]TRAFFIC!$D$8</definedName>
    <definedName name="ci_intersection_10">[1]TRAFFIC!$D$17</definedName>
    <definedName name="ci_intersection_2">[1]TRAFFIC!$D$9</definedName>
    <definedName name="ci_intersection_3">[1]TRAFFIC!$D$10</definedName>
    <definedName name="ci_intersection_4">[1]TRAFFIC!$D$11</definedName>
    <definedName name="ci_intersection_5">[1]TRAFFIC!$D$12</definedName>
    <definedName name="ci_intersection_6">[1]TRAFFIC!$D$13</definedName>
    <definedName name="ci_intersection_7">[1]TRAFFIC!$D$14</definedName>
    <definedName name="ci_intersection_8">[1]TRAFFIC!$D$15</definedName>
    <definedName name="ci_intersection_9">[1]TRAFFIC!$D$16</definedName>
    <definedName name="ci_intersection1">[1]TRAFFIC!$B$9</definedName>
    <definedName name="ci_intersection2">[1]TRAFFIC!$B$10</definedName>
    <definedName name="ci_intersection3">[1]TRAFFIC!$B$11</definedName>
    <definedName name="ci_intersection5">[1]TRAFFIC!$B$13</definedName>
    <definedName name="ci_intersection6">[1]TRAFFIC!$B$14</definedName>
    <definedName name="ci_intersection7">[1]TRAFFIC!$B$15</definedName>
    <definedName name="ci_intersection8">[1]TRAFFIC!$B$16</definedName>
    <definedName name="ci_intersection9">[1]TRAFFIC!$B$17</definedName>
    <definedName name="ci_is_interstate">'[1]CONST-1'!$D$7</definedName>
    <definedName name="ci_is_interstate_1">'[1]CONST-2'!$D$7</definedName>
    <definedName name="ci_is_maintenance">'[1]CONST-1'!$D$9</definedName>
    <definedName name="ci_is_rrr">'[1]CONST-1'!$D$23</definedName>
    <definedName name="ci_is_rrr_1">'[1]CONST-2'!$D$21</definedName>
    <definedName name="ci_is_surf_treat">'[1]CONST-1'!$D$25</definedName>
    <definedName name="ci_is_surf_treat_1">'[1]CONST-2'!$D$23</definedName>
    <definedName name="ci_its_1">[1]TRAFFIC!$P$29</definedName>
    <definedName name="ci_its_2">[1]TRAFFIC!$P$30</definedName>
    <definedName name="ci_its_work_1">[1]TRAFFIC!$C$29</definedName>
    <definedName name="ci_its_work_11">[1]TRAFFIC!$C$30</definedName>
    <definedName name="ci_large_drain_cost">'[1]CONST-MISC'!$L$10</definedName>
    <definedName name="ci_large_drain_cost_1">'[1]CONST-MISC'!$L$12</definedName>
    <definedName name="ci_large_drain_cost_2">'[1]CONST-MISC'!$L$14</definedName>
    <definedName name="ci_large_drain_cost_3">'[1]CONST-MISC'!$L$16</definedName>
    <definedName name="ci_large_drain_cost_4">'[1]CONST-MISC'!$L$18</definedName>
    <definedName name="ci_large_drain_desc">'[1]CONST-MISC'!$E$10</definedName>
    <definedName name="ci_large_drain_desc_1">'[1]CONST-MISC'!$E$12</definedName>
    <definedName name="ci_large_drain_desc_2">'[1]CONST-MISC'!$E$14</definedName>
    <definedName name="ci_large_drain_desc_3">'[1]CONST-MISC'!$E$16</definedName>
    <definedName name="ci_large_drain_desc_4">'[1]CONST-MISC'!$E$18</definedName>
    <definedName name="ci_large_drain_jobno">'[1]CONST-MISC'!$C$10</definedName>
    <definedName name="ci_large_drain_jobno_1">'[1]CONST-MISC'!$C$12</definedName>
    <definedName name="ci_large_drain_jobno_2">'[1]CONST-MISC'!$C$14</definedName>
    <definedName name="ci_large_drain_jobno_3">'[1]CONST-MISC'!$C$16</definedName>
    <definedName name="ci_large_drain_jobno_4">'[1]CONST-MISC'!$C$18</definedName>
    <definedName name="ci_lf_turn_lane_count">'[1]CONST-1'!$D$53</definedName>
    <definedName name="ci_lf_turn_lane_count_1">'[1]CONST-2'!$D$51</definedName>
    <definedName name="ci_light_1">[1]TRAFFIC!$I$35</definedName>
    <definedName name="ci_light_2">[1]TRAFFIC!$I$36</definedName>
    <definedName name="ci_light_3">[1]TRAFFIC!$I$37</definedName>
    <definedName name="ci_light_4">[1]TRAFFIC!$I$38</definedName>
    <definedName name="ci_light_5">[1]TRAFFIC!$I$39</definedName>
    <definedName name="ci_light_6">[1]TRAFFIC!$I$40</definedName>
    <definedName name="ci_light_7">[1]TRAFFIC!$I$41</definedName>
    <definedName name="ci_lighting_comments_freeway">[1]TRAFFIC!$F$53</definedName>
    <definedName name="ci_lighting_comments_urban">[1]TRAFFIC!$F$50</definedName>
    <definedName name="ci_loop_ramp_add_lanes_count">'[1]CONST-1'!$F$33</definedName>
    <definedName name="ci_loop_ramp_add_lanes_count_1">'[1]CONST-2'!$F$31</definedName>
    <definedName name="ci_loop_ramp_add_lanes_mi">'[1]CONST-1'!$H$33</definedName>
    <definedName name="ci_loop_ramp_add_lanes_mi_1">'[1]CONST-2'!$H$31</definedName>
    <definedName name="ci_loops_ramps_mi">'[1]CONST-1'!$D$33</definedName>
    <definedName name="ci_loops_ramps_mi_1">'[1]CONST-2'!$D$31</definedName>
    <definedName name="ci_lt_turn_lane_count">'[1]CONST-1'!$D$53</definedName>
    <definedName name="ci_major_direction_1">[1]TRAFFIC!$E$8</definedName>
    <definedName name="ci_major_direction_10">[1]TRAFFIC!$E$17</definedName>
    <definedName name="ci_major_direction_11">[1]TRAFFIC!$G$8</definedName>
    <definedName name="ci_major_direction_12">[1]TRAFFIC!$G$9</definedName>
    <definedName name="ci_major_direction_13">[1]TRAFFIC!$G$10</definedName>
    <definedName name="ci_major_direction_14">[1]TRAFFIC!$G$11</definedName>
    <definedName name="ci_major_direction_15">[1]TRAFFIC!$G$12</definedName>
    <definedName name="ci_major_direction_16">[1]TRAFFIC!$G$13</definedName>
    <definedName name="ci_major_direction_17">[1]TRAFFIC!$G$14</definedName>
    <definedName name="ci_major_direction_18">[1]TRAFFIC!$G$15</definedName>
    <definedName name="ci_major_direction_19">[1]TRAFFIC!$G$16</definedName>
    <definedName name="ci_major_direction_2">[1]TRAFFIC!$E$9</definedName>
    <definedName name="ci_major_direction_20">[1]TRAFFIC!$G$17</definedName>
    <definedName name="ci_major_direction_3">[1]TRAFFIC!$E$10</definedName>
    <definedName name="ci_major_direction_4">[1]TRAFFIC!$E$11</definedName>
    <definedName name="ci_major_direction_5">[1]TRAFFIC!$E$12</definedName>
    <definedName name="ci_major_direction_6">[1]TRAFFIC!$E$13</definedName>
    <definedName name="ci_major_direction_7">[1]TRAFFIC!$E$14</definedName>
    <definedName name="ci_major_direction_8">[1]TRAFFIC!$E$15</definedName>
    <definedName name="ci_major_direction_9">[1]TRAFFIC!$E$16</definedName>
    <definedName name="ci_major_lane1">[1]TRAFFIC!$F$8</definedName>
    <definedName name="ci_major_lane10">[1]TRAFFIC!$F$17</definedName>
    <definedName name="ci_major_lane11">[1]TRAFFIC!$H$8</definedName>
    <definedName name="ci_major_lane12">[1]TRAFFIC!$H$9</definedName>
    <definedName name="ci_major_lane13">[1]TRAFFIC!$H$10</definedName>
    <definedName name="ci_major_lane14">[1]TRAFFIC!$H$11</definedName>
    <definedName name="ci_major_lane15">[1]TRAFFIC!$H$12</definedName>
    <definedName name="ci_major_lane16">[1]TRAFFIC!$H$13</definedName>
    <definedName name="ci_major_lane17">[1]TRAFFIC!$H$14</definedName>
    <definedName name="ci_major_lane18">[1]TRAFFIC!$H$15</definedName>
    <definedName name="ci_major_lane19">[1]TRAFFIC!$H$16</definedName>
    <definedName name="ci_major_lane2">[1]TRAFFIC!$F$9</definedName>
    <definedName name="ci_major_lane20">[1]TRAFFIC!$H$17</definedName>
    <definedName name="ci_major_lane3">[1]TRAFFIC!$F$10</definedName>
    <definedName name="ci_major_lane4">[1]TRAFFIC!$F$11</definedName>
    <definedName name="ci_major_lane5">[1]TRAFFIC!$F$12</definedName>
    <definedName name="ci_major_lane6">[1]TRAFFIC!$F$13</definedName>
    <definedName name="ci_major_lane7">[1]TRAFFIC!$F$14</definedName>
    <definedName name="ci_major_lane8">[1]TRAFFIC!$F$15</definedName>
    <definedName name="ci_major_lane9">[1]TRAFFIC!$F$16</definedName>
    <definedName name="ci_major_misc_cost_1">[1]TRAFFIC!$P$43</definedName>
    <definedName name="ci_major_sign_1">[1]TRAFFIC!$C$44</definedName>
    <definedName name="ci_major_sign_cost_1">[1]TRAFFIC!$P$44</definedName>
    <definedName name="ci_median_type">'[1]CONST-1'!$D$37</definedName>
    <definedName name="ci_median_type_1">'[1]CONST-2'!$D$35</definedName>
    <definedName name="ci_min_des_spd_mph">'[1]CONST-1'!$D$21</definedName>
    <definedName name="ci_min_des_spd_mph_1">'[1]CONST-2'!$D$19</definedName>
    <definedName name="ci_misc_1">[1]TRAFFIC!$P$24</definedName>
    <definedName name="ci_misc_lighting">[1]TRAFFIC!$C$61</definedName>
    <definedName name="ci_misc_lighting_total1">[1]TRAFFIC!$P$61</definedName>
    <definedName name="ci_misc_lighting_total2">[1]TRAFFIC!$P$62</definedName>
    <definedName name="ci_misc_lighting1">[1]TRAFFIC!$C$62</definedName>
    <definedName name="ci_misc1_cost_ped">[1]BRIDGE!$D$15</definedName>
    <definedName name="ci_misc10_cost_ped">[1]BRIDGE!$D$248</definedName>
    <definedName name="ci_misc11_cost_ped">[1]BRIDGE!$D$275</definedName>
    <definedName name="ci_misc12_cost_ped">[1]BRIDGE!$D$300</definedName>
    <definedName name="ci_misc13_cost_ped">[1]BRIDGE!$D$327</definedName>
    <definedName name="ci_misc14_cost_ped">[1]BRIDGE!$D$353</definedName>
    <definedName name="ci_misc15_cost_ped">[1]BRIDGE!$D$378</definedName>
    <definedName name="ci_misc16_cost_ped">[1]BRIDGE!#REF!</definedName>
    <definedName name="ci_misc17_cost_ped">[1]BRIDGE!#REF!</definedName>
    <definedName name="ci_misc18_cost_ped">[1]BRIDGE!#REF!</definedName>
    <definedName name="ci_misc19_cost_ped">[1]BRIDGE!#REF!</definedName>
    <definedName name="ci_misc2_cost_ped">[1]BRIDGE!$D$40</definedName>
    <definedName name="ci_misc20_cost_ped">[1]BRIDGE!#REF!</definedName>
    <definedName name="ci_misc21_cost_ped">[1]BRIDGE!#REF!</definedName>
    <definedName name="ci_misc22_cost_ped">[1]BRIDGE!#REF!</definedName>
    <definedName name="ci_misc23_cost_ped">[1]BRIDGE!#REF!</definedName>
    <definedName name="ci_misc24_cost_ped">[1]BRIDGE!#REF!</definedName>
    <definedName name="ci_misc3_cost_ped">[1]BRIDGE!$D$65</definedName>
    <definedName name="ci_misc4_cost_ped">[1]BRIDGE!$D$92</definedName>
    <definedName name="ci_misc5_cost_ped">[1]BRIDGE!$D$117</definedName>
    <definedName name="ci_misc6_cost_ped">[1]BRIDGE!$D$143</definedName>
    <definedName name="ci_misc7_cost_ped">[1]BRIDGE!$D$170</definedName>
    <definedName name="ci_misc8_cost_ped">[1]BRIDGE!$D$195</definedName>
    <definedName name="ci_misc9_cost_ped">[1]BRIDGE!$D$221</definedName>
    <definedName name="ci_miscell_1">[1]TRAFFIC!$C$24</definedName>
    <definedName name="ci_new_mod_1">[1]TRAFFIC!$C$8</definedName>
    <definedName name="ci_new_mod_10">[1]TRAFFIC!$C$17</definedName>
    <definedName name="ci_new_mod_2">[1]TRAFFIC!$C$9</definedName>
    <definedName name="ci_new_mod_3">[1]TRAFFIC!$C$10</definedName>
    <definedName name="ci_new_mod_4">[1]TRAFFIC!$C$11</definedName>
    <definedName name="ci_new_mod_5">[1]TRAFFIC!$C$12</definedName>
    <definedName name="ci_new_mod_6">[1]TRAFFIC!$C$13</definedName>
    <definedName name="ci_new_mod_7">[1]TRAFFIC!$C$14</definedName>
    <definedName name="ci_new_mod_8">[1]TRAFFIC!$C$15</definedName>
    <definedName name="ci_new_mod_9">[1]TRAFFIC!$C$16</definedName>
    <definedName name="ci_poles1">[1]TRAFFIC!$M$8</definedName>
    <definedName name="ci_poles10">[1]TRAFFIC!$M$17</definedName>
    <definedName name="ci_poles2">[1]TRAFFIC!$M$9</definedName>
    <definedName name="ci_poles3">[1]TRAFFIC!$M$10</definedName>
    <definedName name="ci_poles4">[1]TRAFFIC!$M$11</definedName>
    <definedName name="ci_poles5">[1]TRAFFIC!$M$12</definedName>
    <definedName name="ci_poles6">[1]TRAFFIC!$M$13</definedName>
    <definedName name="ci_poles7">[1]TRAFFIC!$M$14</definedName>
    <definedName name="ci_poles8">[1]TRAFFIC!$M$15</definedName>
    <definedName name="ci_poles9">[1]TRAFFIC!$M$16</definedName>
    <definedName name="ci_prmption1">[1]TRAFFIC!$O$8</definedName>
    <definedName name="ci_prmption10">[1]TRAFFIC!$O$17</definedName>
    <definedName name="ci_prmption2">[1]TRAFFIC!$O$9</definedName>
    <definedName name="ci_prmption3">[1]TRAFFIC!$O$10</definedName>
    <definedName name="ci_prmption4">[1]TRAFFIC!$O$11</definedName>
    <definedName name="ci_prmption5">[1]TRAFFIC!$O$12</definedName>
    <definedName name="ci_prmption6">[1]TRAFFIC!$O$13</definedName>
    <definedName name="ci_prmption7">[1]TRAFFIC!$O$14</definedName>
    <definedName name="ci_prmption8">[1]TRAFFIC!$O$15</definedName>
    <definedName name="ci_prmption9">[1]TRAFFIC!$O$16</definedName>
    <definedName name="ci_proj_length_mi">'[1]CONST-1'!$D$27</definedName>
    <definedName name="ci_proj_length_mi_1">'[1]CONST-2'!$D$25</definedName>
    <definedName name="ci_project_comments">[1]TRAFFIC!$B$67</definedName>
    <definedName name="ci_project_description">[1]DRAFT!$G$16</definedName>
    <definedName name="ci_project_lane_width">'[1]CONST-1'!$H$35</definedName>
    <definedName name="ci_project_lane_width_1">'[1]CONST-2'!$H$33</definedName>
    <definedName name="ci_project_manager">[1]DRAFT!$G$14</definedName>
    <definedName name="ci_project_no">[1]DRAFT!$G$10</definedName>
    <definedName name="ci_raised_median_ft">'[1]CONST-1'!$D$49</definedName>
    <definedName name="ci_raised_median_ft_1">'[1]CONST-2'!$D$47</definedName>
    <definedName name="ci_road_light_1">[1]TRAFFIC!$K$35</definedName>
    <definedName name="ci_road_light_2">[1]TRAFFIC!$K$36</definedName>
    <definedName name="ci_road_light_3">[1]TRAFFIC!$K$37</definedName>
    <definedName name="ci_road_light_4">[1]TRAFFIC!$K$38</definedName>
    <definedName name="ci_road_light_5">[1]TRAFFIC!$K$39</definedName>
    <definedName name="ci_road_light_6">[1]TRAFFIC!$K$40</definedName>
    <definedName name="ci_road_light_7">[1]TRAFFIC!$K$41</definedName>
    <definedName name="ci_route_no">'[1]CONST-1'!$D$11</definedName>
    <definedName name="ci_route_no_1">'[1]CONST-2'!$D$9</definedName>
    <definedName name="ci_rt_turn_lane_count">'[1]CONST-1'!$D$51</definedName>
    <definedName name="ci_rt_turn_lane_count_1">'[1]CONST-2'!$D$49</definedName>
    <definedName name="ci_shoulder_or_cg">'[1]CONST-1'!$D$35</definedName>
    <definedName name="ci_shoulder_or_cg_1">'[1]CONST-2'!$D$33</definedName>
    <definedName name="ci_sidewalk_ft">'[1]CONST-1'!$D$43</definedName>
    <definedName name="ci_sidewalk_ft_1">'[1]CONST-2'!$D$41</definedName>
    <definedName name="ci_sig_1">[1]TRAFFIC!$C$25</definedName>
    <definedName name="ci_sig_mod">[1]TRAFFIC!$P$21</definedName>
    <definedName name="ci_sig_new">[1]TRAFFIC!$P$20</definedName>
    <definedName name="ci_sigl_work_1">[1]TRAFFIC!$P$25</definedName>
    <definedName name="ci_sign_comment_1">[1]TRAFFIC!$C$35</definedName>
    <definedName name="ci_sign_comment_2">[1]TRAFFIC!$C$36</definedName>
    <definedName name="ci_sign_comment_3">[1]TRAFFIC!$C$37</definedName>
    <definedName name="ci_sign_comment_4">[1]TRAFFIC!$C$38</definedName>
    <definedName name="ci_sign_comment_5">[1]TRAFFIC!$C$39</definedName>
    <definedName name="ci_sign_comment_6">[1]TRAFFIC!$C$40</definedName>
    <definedName name="ci_sign_comment_7">[1]TRAFFIC!$C$41</definedName>
    <definedName name="ci_sign_misc_1">[1]TRAFFIC!$C$43</definedName>
    <definedName name="ci_sign_qnt_1">[1]TRAFFIC!$G$35</definedName>
    <definedName name="ci_sign_qnt_2">[1]TRAFFIC!$G$36</definedName>
    <definedName name="ci_sign_qnt_3">[1]TRAFFIC!$G$37</definedName>
    <definedName name="ci_sign_qnt_4">[1]TRAFFIC!$G$38</definedName>
    <definedName name="ci_sign_qnt_5">[1]TRAFFIC!$G$39</definedName>
    <definedName name="ci_sign_qnt_6">[1]TRAFFIC!$G$40</definedName>
    <definedName name="ci_sign_qnt_7">[1]TRAFFIC!$G$41</definedName>
    <definedName name="ci_stand_type">[1]TRAFFIC!$D$3</definedName>
    <definedName name="ci_temp_sig_mod">[1]TRAFFIC!$O$21</definedName>
    <definedName name="ci_temp_sig_new">[1]TRAFFIC!$O$20</definedName>
    <definedName name="ci_terrain">'[1]CONST-1'!$G$17</definedName>
    <definedName name="ci_terrain_1">'[1]CONST-2'!$G$15</definedName>
    <definedName name="ci_traffic_date">[1]TRAFFIC!$I$72</definedName>
    <definedName name="ci_traffic_prepared">[1]TRAFFIC!$C$72</definedName>
    <definedName name="ci_two_lane_add_lanes_count">'[1]CONST-1'!$F$29</definedName>
    <definedName name="ci_two_lane_add_lanes_count_1">'[1]CONST-2'!$F$27</definedName>
    <definedName name="ci_two_lane_add_lanes_mi">'[1]CONST-1'!$H$29</definedName>
    <definedName name="ci_two_lane_add_lanes_mi_1">'[1]CONST-2'!$H$27</definedName>
    <definedName name="ci_two_lane_mi">'[1]CONST-1'!$D$29</definedName>
    <definedName name="ci_two_lane_mi_1">'[1]CONST-2'!$D$27</definedName>
    <definedName name="ci_type_sign_1">[1]TRAFFIC!$B$35</definedName>
    <definedName name="ci_type_sign_2">[1]TRAFFIC!$B$36</definedName>
    <definedName name="ci_type_sign_3">[1]TRAFFIC!$B$37</definedName>
    <definedName name="ci_type_sign_4">[1]TRAFFIC!$B$38</definedName>
    <definedName name="ci_type_sign_5">[1]TRAFFIC!$B$39</definedName>
    <definedName name="ci_type_sign_6">[1]TRAFFIC!$B$40</definedName>
    <definedName name="ci_type_sign_7">[1]TRAFFIC!$B$41</definedName>
    <definedName name="ci_unusual_costs">'[1]CONST-MISC'!$L$26</definedName>
    <definedName name="ci_unusual_costs_1">'[1]CONST-MISC'!$L$28</definedName>
    <definedName name="ci_unusual_costs_10">'[1]CONST-MISC'!$L$46</definedName>
    <definedName name="ci_unusual_costs_11">'[1]CONST-MISC'!$L$48</definedName>
    <definedName name="ci_unusual_costs_12">'[1]CONST-MISC'!$L$50</definedName>
    <definedName name="ci_unusual_costs_13">'[1]CONST-MISC'!$L$52</definedName>
    <definedName name="ci_unusual_costs_14">'[1]CONST-MISC'!$L$54</definedName>
    <definedName name="ci_unusual_costs_15">'[1]CONST-MISC'!$L$56</definedName>
    <definedName name="ci_unusual_costs_16">'[1]CONST-MISC'!$L$58</definedName>
    <definedName name="ci_unusual_costs_17">'[1]CONST-MISC'!$L$60</definedName>
    <definedName name="ci_unusual_costs_18">'[1]CONST-MISC'!$L$62</definedName>
    <definedName name="ci_unusual_costs_2">'[1]CONST-MISC'!$L$30</definedName>
    <definedName name="ci_unusual_costs_3">'[1]CONST-MISC'!$L$32</definedName>
    <definedName name="ci_unusual_costs_4">'[1]CONST-MISC'!$L$34</definedName>
    <definedName name="ci_unusual_costs_5">'[1]CONST-MISC'!$L$36</definedName>
    <definedName name="ci_unusual_costs_6">'[1]CONST-MISC'!$L$38</definedName>
    <definedName name="ci_unusual_costs_7">'[1]CONST-MISC'!$L$40</definedName>
    <definedName name="ci_unusual_costs_8">'[1]CONST-MISC'!$L$42</definedName>
    <definedName name="ci_unusual_costs_9">'[1]CONST-MISC'!$L$44</definedName>
    <definedName name="ci_unusual_desc">'[1]CONST-MISC'!$G$26</definedName>
    <definedName name="ci_unusual_desc_1">'[1]CONST-MISC'!$G$28</definedName>
    <definedName name="ci_unusual_desc_10">'[1]CONST-MISC'!$G$46</definedName>
    <definedName name="ci_unusual_desc_11">'[1]CONST-MISC'!$G$48</definedName>
    <definedName name="ci_unusual_desc_12">'[1]CONST-MISC'!$G$50</definedName>
    <definedName name="ci_unusual_desc_13">'[1]CONST-MISC'!$G$52</definedName>
    <definedName name="ci_unusual_desc_14">'[1]CONST-MISC'!$G$54</definedName>
    <definedName name="ci_unusual_desc_15">'[1]CONST-MISC'!$G$56</definedName>
    <definedName name="ci_unusual_desc_16">'[1]CONST-MISC'!$G$58</definedName>
    <definedName name="ci_unusual_desc_17">'[1]CONST-MISC'!$G$60</definedName>
    <definedName name="ci_unusual_desc_18">'[1]CONST-MISC'!$G$62</definedName>
    <definedName name="ci_unusual_desc_2">'[1]CONST-MISC'!$G$30</definedName>
    <definedName name="ci_unusual_desc_3">'[1]CONST-MISC'!$G$32</definedName>
    <definedName name="ci_unusual_desc_4">'[1]CONST-MISC'!$G$34</definedName>
    <definedName name="ci_unusual_desc_5">'[1]CONST-MISC'!$G$36</definedName>
    <definedName name="ci_unusual_desc_6">'[1]CONST-MISC'!$G$38</definedName>
    <definedName name="ci_unusual_desc_7">'[1]CONST-MISC'!$G$40</definedName>
    <definedName name="ci_unusual_desc_8">'[1]CONST-MISC'!$G$42</definedName>
    <definedName name="ci_unusual_desc_9">'[1]CONST-MISC'!$G$44</definedName>
    <definedName name="ci_unusual_type">'[1]CONST-MISC'!$C$26</definedName>
    <definedName name="ci_unusual_type_1">'[1]CONST-MISC'!$C$28</definedName>
    <definedName name="ci_unusual_type_10">'[1]CONST-MISC'!$C$46</definedName>
    <definedName name="ci_unusual_type_11">'[1]CONST-MISC'!$C$48</definedName>
    <definedName name="ci_unusual_type_12">'[1]CONST-MISC'!$C$50</definedName>
    <definedName name="ci_unusual_type_13">'[1]CONST-MISC'!$C$52</definedName>
    <definedName name="ci_unusual_type_14">'[1]CONST-MISC'!$C$54</definedName>
    <definedName name="ci_unusual_type_15">'[1]CONST-MISC'!$C$56</definedName>
    <definedName name="ci_unusual_type_16">'[1]CONST-MISC'!$C$58</definedName>
    <definedName name="ci_unusual_type_17">'[1]CONST-MISC'!$C$60</definedName>
    <definedName name="ci_unusual_type_18">'[1]CONST-MISC'!$C$62</definedName>
    <definedName name="ci_unusual_type_2">'[1]CONST-MISC'!$C$30</definedName>
    <definedName name="ci_unusual_type_3">'[1]CONST-MISC'!$C$32</definedName>
    <definedName name="ci_unusual_type_4">'[1]CONST-MISC'!$C$34</definedName>
    <definedName name="ci_unusual_type_5">'[1]CONST-MISC'!$C$36</definedName>
    <definedName name="ci_unusual_type_6">'[1]CONST-MISC'!$C$38</definedName>
    <definedName name="ci_unusual_type_7">'[1]CONST-MISC'!$C$40</definedName>
    <definedName name="ci_unusual_type_8">'[1]CONST-MISC'!$C$42</definedName>
    <definedName name="ci_unusual_type_9">'[1]CONST-MISC'!$C$44</definedName>
    <definedName name="ci_upc">[1]DRAFT!$G$12</definedName>
    <definedName name="ci_urban_lane">[1]TRAFFIC!$L$50</definedName>
    <definedName name="ci_urban_miles">[1]TRAFFIC!$N$50</definedName>
    <definedName name="ci_urban_type_lighting">[1]TRAFFIC!$C$50</definedName>
    <definedName name="City">#REF!</definedName>
    <definedName name="CityList">#REF!</definedName>
    <definedName name="Cityname">#REF!</definedName>
    <definedName name="cl_proj_district">'[1]CONST-1'!#REF!</definedName>
    <definedName name="cl_transport">'[1]CONST-1'!#REF!</definedName>
    <definedName name="comments_date1">[1]COMMENTS!$J$9</definedName>
    <definedName name="comments_date10">[1]COMMENTS!$J$27</definedName>
    <definedName name="comments_date11">[1]COMMENTS!$J$29</definedName>
    <definedName name="comments_date12">[1]COMMENTS!$J$31</definedName>
    <definedName name="comments_date13">[1]COMMENTS!$J$33</definedName>
    <definedName name="comments_date14">[1]COMMENTS!$J$35</definedName>
    <definedName name="comments_date15">[1]COMMENTS!$J$37</definedName>
    <definedName name="comments_date16">[1]COMMENTS!$J$49</definedName>
    <definedName name="comments_date17">[1]COMMENTS!$J$51</definedName>
    <definedName name="comments_date18">[1]COMMENTS!$J$53</definedName>
    <definedName name="comments_date19">[1]COMMENTS!$J$55</definedName>
    <definedName name="comments_date2">[1]COMMENTS!$J$11</definedName>
    <definedName name="comments_date20">[1]COMMENTS!$J$57</definedName>
    <definedName name="comments_date21">[1]COMMENTS!$J$59</definedName>
    <definedName name="comments_date22">[1]COMMENTS!$J$61</definedName>
    <definedName name="comments_date23">[1]COMMENTS!$J$63</definedName>
    <definedName name="comments_date24">[1]COMMENTS!$J$65</definedName>
    <definedName name="comments_date25">[1]COMMENTS!$J$67</definedName>
    <definedName name="comments_date26">[1]COMMENTS!$J$69</definedName>
    <definedName name="comments_date27">[1]COMMENTS!$J$71</definedName>
    <definedName name="comments_date28">[1]COMMENTS!$J$73</definedName>
    <definedName name="comments_date29">[1]COMMENTS!$J$75</definedName>
    <definedName name="comments_date3">[1]COMMENTS!$J$13</definedName>
    <definedName name="comments_date30">[1]COMMENTS!$J$77</definedName>
    <definedName name="comments_date31">[1]COMMENTS!$J$91</definedName>
    <definedName name="comments_date32">[1]COMMENTS!$J$93</definedName>
    <definedName name="comments_date33">[1]COMMENTS!$J$95</definedName>
    <definedName name="comments_date34">[1]COMMENTS!$J$97</definedName>
    <definedName name="comments_date35">[1]COMMENTS!$J$99</definedName>
    <definedName name="comments_date36">[1]COMMENTS!$J$101</definedName>
    <definedName name="comments_date37">[1]COMMENTS!$J$103</definedName>
    <definedName name="comments_date38">[1]COMMENTS!$J$105</definedName>
    <definedName name="comments_date39">[1]COMMENTS!$J$107</definedName>
    <definedName name="comments_date4">[1]COMMENTS!$J$15</definedName>
    <definedName name="comments_date40">[1]COMMENTS!$J$109</definedName>
    <definedName name="comments_date41">[1]COMMENTS!$J$111</definedName>
    <definedName name="comments_date42">[1]COMMENTS!$J$113</definedName>
    <definedName name="comments_date43">[1]COMMENTS!$J$115</definedName>
    <definedName name="comments_date44">[1]COMMENTS!$J$117</definedName>
    <definedName name="comments_date45">[1]COMMENTS!$J$119</definedName>
    <definedName name="comments_date46">[1]COMMENTS!$J$133</definedName>
    <definedName name="comments_date47">[1]COMMENTS!$J$135</definedName>
    <definedName name="comments_date48">[1]COMMENTS!$J$137</definedName>
    <definedName name="comments_date49">[1]COMMENTS!$J$139</definedName>
    <definedName name="comments_date5">[1]COMMENTS!$J$17</definedName>
    <definedName name="comments_date50">[1]COMMENTS!$J$141</definedName>
    <definedName name="comments_date51">[1]COMMENTS!$J$143</definedName>
    <definedName name="comments_date52">[1]COMMENTS!$J$145</definedName>
    <definedName name="comments_date53">[1]COMMENTS!$J$147</definedName>
    <definedName name="comments_date54">[1]COMMENTS!$J$149</definedName>
    <definedName name="comments_date55">[1]COMMENTS!$J$151</definedName>
    <definedName name="comments_date56">[1]COMMENTS!$J$153</definedName>
    <definedName name="comments_date57">[1]COMMENTS!$J$155</definedName>
    <definedName name="comments_date58">[1]COMMENTS!$J$157</definedName>
    <definedName name="comments_date59">[1]COMMENTS!$J$159</definedName>
    <definedName name="comments_date6">[1]COMMENTS!$J$19</definedName>
    <definedName name="comments_date60">[1]COMMENTS!$J$161</definedName>
    <definedName name="comments_date7">[1]COMMENTS!$J$21</definedName>
    <definedName name="comments_date8">[1]COMMENTS!$J$23</definedName>
    <definedName name="comments_date9">[1]COMMENTS!$J$25</definedName>
    <definedName name="comments_misc1">[1]COMMENTS!$C$9</definedName>
    <definedName name="comments_misc10">[1]COMMENTS!$C$27</definedName>
    <definedName name="comments_misc11">[1]COMMENTS!$C$29</definedName>
    <definedName name="comments_misc12">[1]COMMENTS!$C$31</definedName>
    <definedName name="comments_misc13">[1]COMMENTS!$C$33</definedName>
    <definedName name="comments_misc14">[1]COMMENTS!$C$35</definedName>
    <definedName name="comments_misc15">[1]COMMENTS!$C$37</definedName>
    <definedName name="comments_misc16">[1]COMMENTS!$C$49</definedName>
    <definedName name="comments_misc17">[1]COMMENTS!$C$51</definedName>
    <definedName name="comments_misc18">[1]COMMENTS!$C$53</definedName>
    <definedName name="comments_misc19">[1]COMMENTS!$C$55</definedName>
    <definedName name="comments_misc2">[1]COMMENTS!$C$11</definedName>
    <definedName name="comments_misc20">[1]COMMENTS!$C$57</definedName>
    <definedName name="comments_misc21">[1]COMMENTS!$C$59</definedName>
    <definedName name="comments_misc22">[1]COMMENTS!$C$61</definedName>
    <definedName name="comments_misc23">[1]COMMENTS!$C$63</definedName>
    <definedName name="comments_misc24">[1]COMMENTS!$C$65</definedName>
    <definedName name="comments_misc25">[1]COMMENTS!$C$67</definedName>
    <definedName name="comments_misc26">[1]COMMENTS!$C$69</definedName>
    <definedName name="comments_misc27">[1]COMMENTS!$C$71</definedName>
    <definedName name="comments_misc28">[1]COMMENTS!$C$73</definedName>
    <definedName name="comments_misc29">[1]COMMENTS!$C$75</definedName>
    <definedName name="comments_misc3">[1]COMMENTS!$C$13</definedName>
    <definedName name="comments_misc30">[1]COMMENTS!$C$77</definedName>
    <definedName name="comments_misc31">[1]COMMENTS!$C$91</definedName>
    <definedName name="comments_misc32">[1]COMMENTS!$C$93</definedName>
    <definedName name="comments_misc33">[1]COMMENTS!$C$95</definedName>
    <definedName name="comments_misc34">[1]COMMENTS!$C$97</definedName>
    <definedName name="comments_misc35">[1]COMMENTS!$C$99</definedName>
    <definedName name="comments_misc36">[1]COMMENTS!$C$101</definedName>
    <definedName name="comments_misc37">[1]COMMENTS!$C$103</definedName>
    <definedName name="comments_misc38">[1]COMMENTS!$C$105</definedName>
    <definedName name="comments_misc39">[1]COMMENTS!$C$107</definedName>
    <definedName name="comments_misc4">[1]COMMENTS!$C$15</definedName>
    <definedName name="comments_misc40">[1]COMMENTS!$C$109</definedName>
    <definedName name="comments_misc41">[1]COMMENTS!$C$111</definedName>
    <definedName name="comments_misc42">[1]COMMENTS!$C$113</definedName>
    <definedName name="comments_misc43">[1]COMMENTS!$C$115</definedName>
    <definedName name="comments_misc44">[1]COMMENTS!$C$117</definedName>
    <definedName name="comments_misc45">[1]COMMENTS!$C$119</definedName>
    <definedName name="comments_misc46">[1]COMMENTS!$C$133</definedName>
    <definedName name="comments_misc47">[1]COMMENTS!$C$135</definedName>
    <definedName name="comments_misc48">[1]COMMENTS!$C$137</definedName>
    <definedName name="comments_misc49">[1]COMMENTS!$C$139</definedName>
    <definedName name="comments_misc5">[1]COMMENTS!$C$17</definedName>
    <definedName name="comments_misc50">[1]COMMENTS!$C$141</definedName>
    <definedName name="comments_misc51">[1]COMMENTS!$C$143</definedName>
    <definedName name="comments_misc52">[1]COMMENTS!$C$145</definedName>
    <definedName name="comments_misc53">[1]COMMENTS!$C$147</definedName>
    <definedName name="comments_misc54">[1]COMMENTS!$C$149</definedName>
    <definedName name="comments_misc55">[1]COMMENTS!$C$151</definedName>
    <definedName name="comments_misc56">[1]COMMENTS!$C$153</definedName>
    <definedName name="comments_misc57">[1]COMMENTS!$C$155</definedName>
    <definedName name="comments_misc58">[1]COMMENTS!$C$157</definedName>
    <definedName name="comments_misc59">[1]COMMENTS!$C$159</definedName>
    <definedName name="comments_misc6">[1]COMMENTS!$C$19</definedName>
    <definedName name="comments_misc60">[1]COMMENTS!$C$161</definedName>
    <definedName name="comments_misc7">[1]COMMENTS!$C$21</definedName>
    <definedName name="comments_misc8">[1]COMMENTS!$C$23</definedName>
    <definedName name="comments_misc9">[1]COMMENTS!$C$25</definedName>
    <definedName name="comments_team1">[1]COMMENTS!$H$9</definedName>
    <definedName name="comments_team10">[1]COMMENTS!$H$27</definedName>
    <definedName name="comments_team11">[1]COMMENTS!$H$29</definedName>
    <definedName name="comments_team12">[1]COMMENTS!$H$31</definedName>
    <definedName name="comments_team13">[1]COMMENTS!$H$33</definedName>
    <definedName name="comments_team14">[1]COMMENTS!$H$35</definedName>
    <definedName name="comments_team15">[1]COMMENTS!$H$37</definedName>
    <definedName name="comments_team16">[1]COMMENTS!$H$49</definedName>
    <definedName name="comments_team17">[1]COMMENTS!$H$51</definedName>
    <definedName name="comments_team18">[1]COMMENTS!$H$53</definedName>
    <definedName name="comments_team19">[1]COMMENTS!$H$55</definedName>
    <definedName name="comments_team2">[1]COMMENTS!$H$11</definedName>
    <definedName name="comments_team20">[1]COMMENTS!$H$57</definedName>
    <definedName name="comments_team21">[1]COMMENTS!$H$59</definedName>
    <definedName name="comments_team22">[1]COMMENTS!$H$61</definedName>
    <definedName name="comments_team23">[1]COMMENTS!$H$63</definedName>
    <definedName name="comments_team24">[1]COMMENTS!$H$65</definedName>
    <definedName name="comments_team25">[1]COMMENTS!$H$67</definedName>
    <definedName name="comments_team26">[1]COMMENTS!$H$69</definedName>
    <definedName name="comments_team27">[1]COMMENTS!$H$71</definedName>
    <definedName name="comments_team28">[1]COMMENTS!$H$73</definedName>
    <definedName name="comments_team29">[1]COMMENTS!$H$75</definedName>
    <definedName name="comments_team3">[1]COMMENTS!$H$13</definedName>
    <definedName name="comments_team30">[1]COMMENTS!$H$77</definedName>
    <definedName name="comments_team31">[1]COMMENTS!$H$91</definedName>
    <definedName name="comments_team32">[1]COMMENTS!$H$93</definedName>
    <definedName name="comments_team33">[1]COMMENTS!$H$95</definedName>
    <definedName name="comments_team34">[1]COMMENTS!$H$97</definedName>
    <definedName name="comments_team35">[1]COMMENTS!$H$99</definedName>
    <definedName name="comments_team36">[1]COMMENTS!$H$101</definedName>
    <definedName name="comments_team37">[1]COMMENTS!$H$103</definedName>
    <definedName name="comments_team38">[1]COMMENTS!$H$105</definedName>
    <definedName name="comments_team39">[1]COMMENTS!$H$107</definedName>
    <definedName name="comments_team4">[1]COMMENTS!$H$15</definedName>
    <definedName name="comments_team40">[1]COMMENTS!$H$109</definedName>
    <definedName name="comments_team41">[1]COMMENTS!$H$111</definedName>
    <definedName name="comments_team42">[1]COMMENTS!$H$113</definedName>
    <definedName name="comments_team43">[1]COMMENTS!$H$115</definedName>
    <definedName name="comments_team44">[1]COMMENTS!$H$117</definedName>
    <definedName name="comments_team45">[1]COMMENTS!$H$119</definedName>
    <definedName name="comments_team46">[1]COMMENTS!$H$133</definedName>
    <definedName name="comments_team47">[1]COMMENTS!$H$135</definedName>
    <definedName name="comments_team48">[1]COMMENTS!$H$137</definedName>
    <definedName name="comments_team49">[1]COMMENTS!$H$139</definedName>
    <definedName name="comments_team5">[1]COMMENTS!$H$17</definedName>
    <definedName name="comments_team50">[1]COMMENTS!$H$141</definedName>
    <definedName name="comments_team51">[1]COMMENTS!$H$143</definedName>
    <definedName name="comments_team52">[1]COMMENTS!$H$145</definedName>
    <definedName name="comments_team53">[1]COMMENTS!$H$147</definedName>
    <definedName name="comments_team54">[1]COMMENTS!$H$149</definedName>
    <definedName name="comments_team55">[1]COMMENTS!$H$151</definedName>
    <definedName name="comments_team56">[1]COMMENTS!$H$153</definedName>
    <definedName name="comments_team57">[1]COMMENTS!$H$155</definedName>
    <definedName name="comments_team58">[1]COMMENTS!$H$157</definedName>
    <definedName name="comments_team59">[1]COMMENTS!$H$159</definedName>
    <definedName name="comments_team6">[1]COMMENTS!$H$19</definedName>
    <definedName name="comments_team60">[1]COMMENTS!$H$161</definedName>
    <definedName name="comments_team7">[1]COMMENTS!$H$21</definedName>
    <definedName name="comments_team8">[1]COMMENTS!$H$23</definedName>
    <definedName name="comments_team9">[1]COMMENTS!$H$25</definedName>
    <definedName name="const_year">'[1]CONST-F1'!$G$214</definedName>
    <definedName name="constinflation1">VLOOKUP(const_year,lkp_inflation_rate,2)</definedName>
    <definedName name="constinflation10">VLOOKUP(const_year+9,lkp_inflation_rate,2)</definedName>
    <definedName name="constinflation11">VLOOKUP(const_year+10,lkp_inflation_rate,2)</definedName>
    <definedName name="constinflation12">VLOOKUP(const_year+11,lkp_inflation_rate,2)</definedName>
    <definedName name="constinflation13">VLOOKUP(const_year+12,lkp_inflation_rate,2)</definedName>
    <definedName name="constinflation14">VLOOKUP(const_year+13,lkp_inflation_rate,2)</definedName>
    <definedName name="constinflation15">VLOOKUP(const_year+14,lkp_inflation_rate,2)</definedName>
    <definedName name="constinflation16">VLOOKUP(const_year+15,lkp_inflation_rate,2)</definedName>
    <definedName name="constinflation17">VLOOKUP(const_year+16,lkp_inflation_rate,2)</definedName>
    <definedName name="constinflation18">VLOOKUP(const_year+17,lkp_inflation_rate,2)</definedName>
    <definedName name="constinflation19">VLOOKUP(const_year+18,lkp_inflation_rate,2)</definedName>
    <definedName name="constinflation2">VLOOKUP(const_year+1,lkp_inflation_rate,2)</definedName>
    <definedName name="constinflation20">VLOOKUP(const_year+19,lkp_inflation_rate,2)</definedName>
    <definedName name="constinflation21">VLOOKUP(const_year+20,lkp_inflation_rate,2)</definedName>
    <definedName name="constinflation22">VLOOKUP(const_year+21,lkp_inflation_rate,2)</definedName>
    <definedName name="constinflation23">VLOOKUP(const_year+22,lkp_inflation_rate,2)</definedName>
    <definedName name="constinflation24">VLOOKUP(const_year+23,lkp_inflation_rate,2)</definedName>
    <definedName name="constinflation3">VLOOKUP(const_year+2,lkp_inflation_rate,2)</definedName>
    <definedName name="constinflation4">VLOOKUP(const_year+3,lkp_inflation_rate,2)</definedName>
    <definedName name="constinflation5">VLOOKUP(const_year+4,lkp_inflation_rate,2)</definedName>
    <definedName name="constinflation6">VLOOKUP(const_year+5,lkp_inflation_rate,2)</definedName>
    <definedName name="constinflation7">VLOOKUP(const_year+6,lkp_inflation_rate,2)</definedName>
    <definedName name="constinflation8">VLOOKUP(const_year+7,lkp_inflation_rate,2)</definedName>
    <definedName name="constinflation9">VLOOKUP(const_year+8,lkp_inflation_rate,2)</definedName>
    <definedName name="Contract">#REF!</definedName>
    <definedName name="ContractList">#REF!</definedName>
    <definedName name="ContractorPM">#REF!</definedName>
    <definedName name="Contractors">#REF!</definedName>
    <definedName name="ContractorTable">#REF!</definedName>
    <definedName name="CONTRCTLIST">#REF!</definedName>
    <definedName name="County">#REF!</definedName>
    <definedName name="CountyList">#REF!</definedName>
    <definedName name="Countyname">#REF!</definedName>
    <definedName name="cv_2lane_addlane_cost">'[1]CONST-F1'!$G$88</definedName>
    <definedName name="cv_2lane_addlane_cost_1">'[1]CONST-F2'!$G$83</definedName>
    <definedName name="cv_4lane_addlane_cost">'[1]CONST-F1'!$G$93</definedName>
    <definedName name="cv_4lane_addlane_cost_1">'[1]CONST-F2'!$G$87</definedName>
    <definedName name="cv_adjust_signal_cost">'[1]CONST-F1'!$G$124</definedName>
    <definedName name="cv_adjust_signal_cost_1">'[1]CONST-F2'!$G$114</definedName>
    <definedName name="cv_adt_dhv">'[1]CONST-F1'!$G$67</definedName>
    <definedName name="cv_adt_dhv_1">'[1]CONST-F2'!$G$62</definedName>
    <definedName name="cv_adt_dhv_label">'[1]CONST-F1'!$G$27</definedName>
    <definedName name="cv_adt_dhv_label_1">'[1]CONST-F2'!$G$27</definedName>
    <definedName name="cv_adt_label">'[1]CONST-F1'!$G$62</definedName>
    <definedName name="cv_adt_label_1">'[1]CONST-F2'!$G$58</definedName>
    <definedName name="cv_adt_or_label">'[1]CONST-F1'!$G$25</definedName>
    <definedName name="cv_adt_or_label_1">'[1]CONST-F2'!$G$25</definedName>
    <definedName name="cv_all_bike_ped_ce">'[1]BRIDGE-F0'!$G$720</definedName>
    <definedName name="cv_all_bike_ped_total">'[1]BRIDGE-F0'!$G$717</definedName>
    <definedName name="cv_all_br_base_const_cost">'[1]BRIDGE-F0'!$G$710</definedName>
    <definedName name="cv_all_br_const_cost_future">'[1]BRIDGE-F0'!$G$713</definedName>
    <definedName name="cv_all_br_const_cost_future_rnd">'[1]BRIDGE-F0'!$G$716</definedName>
    <definedName name="cv_base_year">'[1]CONST-F1'!$G$170</definedName>
    <definedName name="cv_bike_ped_bridge_1">'[1]BRIDGE-F0'!$G$47</definedName>
    <definedName name="cv_bike_ped_bridge_10">'[1]BRIDGE-F0'!$G$466</definedName>
    <definedName name="cv_bike_ped_bridge_11">'[1]BRIDGE-F0'!$G$512</definedName>
    <definedName name="cv_bike_ped_bridge_12">'[1]BRIDGE-F0'!$G$558</definedName>
    <definedName name="cv_bike_ped_bridge_13">'[1]BRIDGE-F0'!$G$604</definedName>
    <definedName name="cv_bike_ped_bridge_14">'[1]BRIDGE-F0'!$G$650</definedName>
    <definedName name="cv_bike_ped_bridge_15">'[1]BRIDGE-F0'!$G$696</definedName>
    <definedName name="cv_bike_ped_bridge_16">'[1]BRIDGE-F0'!#REF!</definedName>
    <definedName name="cv_bike_ped_bridge_17">'[1]BRIDGE-F0'!#REF!</definedName>
    <definedName name="cv_bike_ped_bridge_18">'[1]BRIDGE-F0'!#REF!</definedName>
    <definedName name="cv_bike_ped_bridge_19">'[1]BRIDGE-F0'!#REF!</definedName>
    <definedName name="cv_bike_ped_bridge_2">'[1]BRIDGE-F0'!$G$96</definedName>
    <definedName name="cv_bike_ped_bridge_20">'[1]BRIDGE-F0'!#REF!</definedName>
    <definedName name="cv_bike_ped_bridge_21">'[1]BRIDGE-F0'!#REF!</definedName>
    <definedName name="cv_bike_ped_bridge_22">'[1]BRIDGE-F0'!#REF!</definedName>
    <definedName name="cv_bike_ped_bridge_23">'[1]BRIDGE-F0'!#REF!</definedName>
    <definedName name="cv_bike_ped_bridge_24">'[1]BRIDGE-F0'!#REF!</definedName>
    <definedName name="cv_bike_ped_bridge_3">'[1]BRIDGE-F0'!$G$144</definedName>
    <definedName name="cv_bike_ped_bridge_4">'[1]BRIDGE-F0'!$G$191</definedName>
    <definedName name="cv_bike_ped_bridge_5">'[1]BRIDGE-F0'!$G$237</definedName>
    <definedName name="cv_bike_ped_bridge_6">'[1]BRIDGE-F0'!$G$282</definedName>
    <definedName name="cv_bike_ped_bridge_7">'[1]BRIDGE-F0'!$G$328</definedName>
    <definedName name="cv_bike_ped_bridge_8">'[1]BRIDGE-F0'!$G$374</definedName>
    <definedName name="cv_bike_ped_bridge_9">'[1]BRIDGE-F0'!$G$420</definedName>
    <definedName name="cv_bike_ped_bridge_cost_1">'[1]BRIDGE-F0'!$G$50</definedName>
    <definedName name="cv_bike_ped_bridge_cost_10">'[1]BRIDGE-F0'!$G$469</definedName>
    <definedName name="cv_bike_ped_bridge_cost_11">'[1]BRIDGE-F0'!$G$515</definedName>
    <definedName name="cv_bike_ped_bridge_cost_12">'[1]BRIDGE-F0'!$G$561</definedName>
    <definedName name="cv_bike_ped_bridge_cost_13">'[1]BRIDGE-F0'!$G$607</definedName>
    <definedName name="cv_bike_ped_bridge_cost_14">'[1]BRIDGE-F0'!$G$653</definedName>
    <definedName name="cv_bike_ped_bridge_cost_15">'[1]BRIDGE-F0'!$G$699</definedName>
    <definedName name="cv_bike_ped_bridge_cost_16">'[1]BRIDGE-F0'!#REF!</definedName>
    <definedName name="cv_bike_ped_bridge_cost_17">'[1]BRIDGE-F0'!#REF!</definedName>
    <definedName name="cv_bike_ped_bridge_cost_18">'[1]BRIDGE-F0'!#REF!</definedName>
    <definedName name="cv_bike_ped_bridge_cost_19">'[1]BRIDGE-F0'!#REF!</definedName>
    <definedName name="cv_bike_ped_bridge_cost_2">'[1]BRIDGE-F0'!$G$99</definedName>
    <definedName name="cv_bike_ped_bridge_cost_20">'[1]BRIDGE-F0'!#REF!</definedName>
    <definedName name="cv_bike_ped_bridge_cost_21">'[1]BRIDGE-F0'!#REF!</definedName>
    <definedName name="cv_bike_ped_bridge_cost_22">'[1]BRIDGE-F0'!#REF!</definedName>
    <definedName name="cv_bike_ped_bridge_cost_23">'[1]BRIDGE-F0'!#REF!</definedName>
    <definedName name="cv_bike_ped_bridge_cost_24">'[1]BRIDGE-F0'!#REF!</definedName>
    <definedName name="cv_bike_ped_bridge_cost_3">'[1]BRIDGE-F0'!$G$147</definedName>
    <definedName name="cv_bike_ped_bridge_cost_4">'[1]BRIDGE-F0'!$G$194</definedName>
    <definedName name="cv_bike_ped_bridge_cost_5">'[1]BRIDGE-F0'!$G$240</definedName>
    <definedName name="cv_bike_ped_bridge_cost_6">'[1]BRIDGE-F0'!$G$285</definedName>
    <definedName name="cv_bike_ped_bridge_cost_7">'[1]BRIDGE-F0'!$G$331</definedName>
    <definedName name="cv_bike_ped_bridge_cost_8">'[1]BRIDGE-F0'!$G$377</definedName>
    <definedName name="cv_bike_ped_bridge_cost_9">'[1]BRIDGE-F0'!$G$423</definedName>
    <definedName name="cv_bike_ped_ce">'[1]CONST-F1'!$G$193</definedName>
    <definedName name="cv_bike_ped_ce_1">'[1]BRIDGE-F0'!$G$57</definedName>
    <definedName name="cv_bike_ped_ce_1_const">'[1]CONST-F2'!$G$156</definedName>
    <definedName name="cv_bike_ped_ce_10">'[1]BRIDGE-F0'!$G$473</definedName>
    <definedName name="cv_bike_ped_ce_11">'[1]BRIDGE-F0'!$G$519</definedName>
    <definedName name="cv_bike_ped_ce_12">'[1]BRIDGE-F0'!$G$565</definedName>
    <definedName name="cv_bike_ped_ce_13">'[1]BRIDGE-F0'!$G$611</definedName>
    <definedName name="cv_bike_ped_ce_14">'[1]BRIDGE-F0'!$G$657</definedName>
    <definedName name="cv_bike_ped_ce_15">'[1]BRIDGE-F0'!$G$703</definedName>
    <definedName name="cv_bike_ped_ce_16">'[1]BRIDGE-F0'!#REF!</definedName>
    <definedName name="cv_bike_ped_ce_17">'[1]BRIDGE-F0'!#REF!</definedName>
    <definedName name="cv_bike_ped_ce_18">'[1]BRIDGE-F0'!#REF!</definedName>
    <definedName name="cv_bike_ped_ce_19">'[1]BRIDGE-F0'!#REF!</definedName>
    <definedName name="cv_bike_ped_ce_2">'[1]BRIDGE-F0'!$G$104</definedName>
    <definedName name="cv_bike_ped_ce_20">'[1]BRIDGE-F0'!#REF!</definedName>
    <definedName name="cv_bike_ped_ce_21">'[1]BRIDGE-F0'!#REF!</definedName>
    <definedName name="cv_bike_ped_ce_22">'[1]BRIDGE-F0'!#REF!</definedName>
    <definedName name="cv_bike_ped_ce_23">'[1]BRIDGE-F0'!#REF!</definedName>
    <definedName name="cv_bike_ped_ce_24">'[1]BRIDGE-F0'!#REF!</definedName>
    <definedName name="cv_bike_ped_ce_3">'[1]BRIDGE-F0'!$G$152</definedName>
    <definedName name="cv_bike_ped_ce_4">'[1]BRIDGE-F0'!$G$198</definedName>
    <definedName name="cv_bike_ped_ce_5">'[1]BRIDGE-F0'!$G$244</definedName>
    <definedName name="cv_bike_ped_ce_6">'[1]BRIDGE-F0'!$G$289</definedName>
    <definedName name="cv_bike_ped_ce_7">'[1]BRIDGE-F0'!$G$335</definedName>
    <definedName name="cv_bike_ped_ce_8">'[1]BRIDGE-F0'!$G$381</definedName>
    <definedName name="cv_bike_ped_ce_9">'[1]BRIDGE-F0'!$G$427</definedName>
    <definedName name="cv_bike_ped_infation_cost">'[1]CONST-F1'!$G$209</definedName>
    <definedName name="cv_bike_ped_infation_cost_1">'[1]CONST-F2'!$G$154</definedName>
    <definedName name="cv_bike_ped_pe_1">'[1]BRIDGE-F0'!$G$58</definedName>
    <definedName name="cv_bike_ped_pe_10">'[1]BRIDGE-F0'!$G$474</definedName>
    <definedName name="cv_bike_ped_pe_11">'[1]BRIDGE-F0'!$G$520</definedName>
    <definedName name="cv_bike_ped_pe_12">'[1]BRIDGE-F0'!$G$566</definedName>
    <definedName name="cv_bike_ped_pe_13">'[1]BRIDGE-F0'!$G$612</definedName>
    <definedName name="cv_bike_ped_pe_14">'[1]BRIDGE-F0'!$G$658</definedName>
    <definedName name="cv_bike_ped_pe_15">'[1]BRIDGE-F0'!$G$704</definedName>
    <definedName name="cv_bike_ped_pe_16">'[1]BRIDGE-F0'!#REF!</definedName>
    <definedName name="cv_bike_ped_pe_17">'[1]BRIDGE-F0'!#REF!</definedName>
    <definedName name="cv_bike_ped_pe_18">'[1]BRIDGE-F0'!#REF!</definedName>
    <definedName name="cv_bike_ped_pe_19">'[1]BRIDGE-F0'!#REF!</definedName>
    <definedName name="cv_bike_ped_pe_2">'[1]BRIDGE-F0'!$G$105</definedName>
    <definedName name="cv_bike_ped_pe_20">'[1]BRIDGE-F0'!#REF!</definedName>
    <definedName name="cv_bike_ped_pe_21">'[1]BRIDGE-F0'!#REF!</definedName>
    <definedName name="cv_bike_ped_pe_22">'[1]BRIDGE-F0'!#REF!</definedName>
    <definedName name="cv_bike_ped_pe_23">'[1]BRIDGE-F0'!#REF!</definedName>
    <definedName name="cv_bike_ped_pe_24">'[1]BRIDGE-F0'!#REF!</definedName>
    <definedName name="cv_bike_ped_pe_3">'[1]BRIDGE-F0'!$G$153</definedName>
    <definedName name="cv_bike_ped_pe_4">'[1]BRIDGE-F0'!$G$199</definedName>
    <definedName name="cv_bike_ped_pe_5">'[1]BRIDGE-F0'!$G$245</definedName>
    <definedName name="cv_bike_ped_pe_6">'[1]BRIDGE-F0'!$G$290</definedName>
    <definedName name="cv_bike_ped_pe_7">'[1]BRIDGE-F0'!$G$336</definedName>
    <definedName name="cv_bike_ped_pe_8">'[1]BRIDGE-F0'!$G$382</definedName>
    <definedName name="cv_bike_ped_pe_9">'[1]BRIDGE-F0'!$G$428</definedName>
    <definedName name="cv_bike_ped_pe_cost">'[1]CONST-F1'!$G$204</definedName>
    <definedName name="cv_bike_ped_pe_cost_1">'[1]CONST-F2'!$G$150</definedName>
    <definedName name="cv_bike_ped_pe_cost_rnd">'[1]CONST-F1'!$G$206</definedName>
    <definedName name="cv_bike_ped_total">'[1]CONST-F1'!$G$199</definedName>
    <definedName name="cv_bike_ped_total_1">'[1]CONST-F2'!$G$143</definedName>
    <definedName name="cv_bike_ped_total_const_2">'[1]CONST-F2'!$G$164</definedName>
    <definedName name="cv_br_all_const_cost">'[1]BRIDGE-F0'!$G$708</definedName>
    <definedName name="cv_br_all_const_engin_cost">'[1]BRIDGE-F0'!$G$709</definedName>
    <definedName name="cv_br_all_removal_cost">'[1]BRIDGE-F0'!$G$707</definedName>
    <definedName name="cv_br_total_pe_cost">'[1]BRIDGE-F0'!$G$718</definedName>
    <definedName name="cv_br1_area">'[1]BRIDGE-F0'!$G$12</definedName>
    <definedName name="cv_br1_bike_ped_total">'[1]BRIDGE-F0'!$G$54</definedName>
    <definedName name="cv_br1_calc_pe_cost">'[1]BRIDGE-F0'!$G$43</definedName>
    <definedName name="cv_br1_const_cost">'[1]BRIDGE-F0'!$G$17</definedName>
    <definedName name="cv_br1_const_cost_addon_dollar">'[1]BRIDGE-F0'!#REF!</definedName>
    <definedName name="cv_br1_const_cost_addon_factor">'[1]BRIDGE-F0'!#REF!</definedName>
    <definedName name="cv_br1_const_cost_inflated">'[1]BRIDGE-F0'!$G$29</definedName>
    <definedName name="cv_br1_const_cost_total">'[1]BRIDGE-F0'!$G$27</definedName>
    <definedName name="cv_br1_const_engin_cost">'[1]BRIDGE-F0'!$G$31</definedName>
    <definedName name="cv_br1_const_engin_cost_rnd">'[1]BRIDGE-F0'!$G$34</definedName>
    <definedName name="cv_br1_cost_per_sqft">'[1]BRIDGE-F0'!$G$15</definedName>
    <definedName name="cv_br1_engin_const_cost_percent">'[1]BRIDGE-F0'!$G$35</definedName>
    <definedName name="cv_br1_inhouse_pe_cost">'[1]BRIDGE-F0'!#REF!</definedName>
    <definedName name="cv_br1_removal_cost">'[1]BRIDGE-F0'!$G$37</definedName>
    <definedName name="cv_br1_total_calc_pe_cost">'[1]BRIDGE-F0'!$G$53</definedName>
    <definedName name="cv_br1_total_const_cost">'[1]BRIDGE-F0'!$G$41</definedName>
    <definedName name="cv_br1_total_pe_cost">'[1]BRIDGE-F0'!#REF!</definedName>
    <definedName name="cv_br1_total_pe_cost_rnd">'[1]BRIDGE-F0'!$G$56</definedName>
    <definedName name="cv_br10_area">'[1]BRIDGE-F0'!$G$430</definedName>
    <definedName name="cv_br10_bike_ped_total">'[1]BRIDGE-F0'!$G$471</definedName>
    <definedName name="cv_br10_calc_pe_cost">'[1]BRIDGE-F0'!$G$460</definedName>
    <definedName name="cv_br10_const_cost">'[1]BRIDGE-F0'!$G$435</definedName>
    <definedName name="cv_br10_const_cost_addon_dollar">'[1]BRIDGE-F0'!#REF!</definedName>
    <definedName name="cv_br10_const_cost_addon_factor">'[1]BRIDGE-F0'!#REF!</definedName>
    <definedName name="cv_br10_const_cost_inflated">'[1]BRIDGE-F0'!$G$446</definedName>
    <definedName name="cv_br10_const_cost_total">'[1]BRIDGE-F0'!$G$445</definedName>
    <definedName name="cv_br10_const_engin_cost">'[1]BRIDGE-F0'!$G$448</definedName>
    <definedName name="cv_br10_const_engin_cost_rnd">'[1]BRIDGE-F0'!$G$451</definedName>
    <definedName name="cv_br10_cost_per_sqft">'[1]BRIDGE-F0'!$G$433</definedName>
    <definedName name="cv_br10_engin_const_cost_percent">'[1]BRIDGE-F0'!$G$452</definedName>
    <definedName name="cv_br10_inhouse_pe_cost">'[1]BRIDGE-F0'!#REF!</definedName>
    <definedName name="cv_br10_removal_cost">'[1]BRIDGE-F0'!$G$454</definedName>
    <definedName name="cv_br10_total_calc_pe_cost">'[1]BRIDGE-F0'!$G$461</definedName>
    <definedName name="cv_br10_total_const_cost">'[1]BRIDGE-F0'!$G$458</definedName>
    <definedName name="cv_br10_total_pe_cost">'[1]BRIDGE-F0'!#REF!</definedName>
    <definedName name="cv_br10_total_pe_cost_rnd">'[1]BRIDGE-F0'!$G$475</definedName>
    <definedName name="cv_br11_area">'[1]BRIDGE-F0'!$G$476</definedName>
    <definedName name="cv_br11_bike_ped_total">'[1]BRIDGE-F0'!$G$517</definedName>
    <definedName name="cv_br11_calc_pe_cost">'[1]BRIDGE-F0'!$G$506</definedName>
    <definedName name="cv_br11_const_cost">'[1]BRIDGE-F0'!$G$481</definedName>
    <definedName name="cv_br11_const_cost_addon_dollar">'[1]BRIDGE-F0'!#REF!</definedName>
    <definedName name="cv_br11_const_cost_addon_factor">'[1]BRIDGE-F0'!#REF!</definedName>
    <definedName name="cv_br11_const_cost_inflated">'[1]BRIDGE-F0'!$G$492</definedName>
    <definedName name="cv_br11_const_cost_total">'[1]BRIDGE-F0'!$G$491</definedName>
    <definedName name="cv_br11_const_engin_cost">'[1]BRIDGE-F0'!$G$494</definedName>
    <definedName name="cv_br11_const_engin_cost_rnd">'[1]BRIDGE-F0'!$G$497</definedName>
    <definedName name="cv_br11_cost_per_sqft">'[1]BRIDGE-F0'!$G$479</definedName>
    <definedName name="cv_br11_engin_const_cost_percent">'[1]BRIDGE-F0'!$G$498</definedName>
    <definedName name="cv_br11_inhouse_pe_cost">'[1]BRIDGE-F0'!#REF!</definedName>
    <definedName name="cv_br11_removal_cost">'[1]BRIDGE-F0'!$G$500</definedName>
    <definedName name="cv_br11_total_calc_pe_cost">'[1]BRIDGE-F0'!$G$507</definedName>
    <definedName name="cv_br11_total_const_cost">'[1]BRIDGE-F0'!$G$504</definedName>
    <definedName name="cv_br11_total_pe_cost">'[1]BRIDGE-F0'!#REF!</definedName>
    <definedName name="cv_br11_total_pe_cost_rnd">'[1]BRIDGE-F0'!$G$521</definedName>
    <definedName name="cv_br11inhouse_pe_cost">'[1]BRIDGE-F0'!#REF!</definedName>
    <definedName name="cv_br12_area">'[1]BRIDGE-F0'!$G$522</definedName>
    <definedName name="cv_br12_bike_ped_total">'[1]BRIDGE-F0'!$G$563</definedName>
    <definedName name="cv_br12_calc_pe_cost">'[1]BRIDGE-F0'!$G$552</definedName>
    <definedName name="cv_br12_const_cost">'[1]BRIDGE-F0'!$G$527</definedName>
    <definedName name="cv_br12_const_cost_addon_dollar">'[1]BRIDGE-F0'!#REF!</definedName>
    <definedName name="cv_br12_const_cost_addon_factor">'[1]BRIDGE-F0'!#REF!</definedName>
    <definedName name="cv_br12_const_cost_inflated">'[1]BRIDGE-F0'!$G$538</definedName>
    <definedName name="cv_br12_const_cost_total">'[1]BRIDGE-F0'!$G$537</definedName>
    <definedName name="cv_br12_const_engin_cost">'[1]BRIDGE-F0'!$G$540</definedName>
    <definedName name="cv_br12_const_engin_cost_rnd">'[1]BRIDGE-F0'!$G$543</definedName>
    <definedName name="cv_br12_cost_per_sqft">'[1]BRIDGE-F0'!$G$525</definedName>
    <definedName name="cv_br12_engin_const_cost_percent">'[1]BRIDGE-F0'!$G$544</definedName>
    <definedName name="cv_br12_inhouse_pe_cost">'[1]BRIDGE-F0'!#REF!</definedName>
    <definedName name="cv_br12_removal_cost">'[1]BRIDGE-F0'!$G$546</definedName>
    <definedName name="cv_br12_total_calc_pe_cost">'[1]BRIDGE-F0'!$G$553</definedName>
    <definedName name="cv_br12_total_const_cost">'[1]BRIDGE-F0'!$G$550</definedName>
    <definedName name="cv_br12_total_pe_cost">'[1]BRIDGE-F0'!#REF!</definedName>
    <definedName name="cv_br12_total_pe_cost_rnd">'[1]BRIDGE-F0'!$G$567</definedName>
    <definedName name="cv_br13_area">'[1]BRIDGE-F0'!$G$568</definedName>
    <definedName name="cv_br13_bike_ped_total">'[1]BRIDGE-F0'!$G$609</definedName>
    <definedName name="cv_br13_calc_pe_cost">'[1]BRIDGE-F0'!$G$598</definedName>
    <definedName name="cv_br13_const_cost">'[1]BRIDGE-F0'!$G$573</definedName>
    <definedName name="cv_br13_const_cost_addon_dollar">'[1]BRIDGE-F0'!#REF!</definedName>
    <definedName name="cv_br13_const_cost_addon_factor">'[1]BRIDGE-F0'!#REF!</definedName>
    <definedName name="cv_br13_const_cost_inflated">'[1]BRIDGE-F0'!$G$584</definedName>
    <definedName name="cv_br13_const_cost_total">'[1]BRIDGE-F0'!$G$583</definedName>
    <definedName name="cv_br13_const_engin_cost">'[1]BRIDGE-F0'!$G$586</definedName>
    <definedName name="cv_br13_const_engin_cost_rnd">'[1]BRIDGE-F0'!$G$589</definedName>
    <definedName name="cv_br13_cost_per_sqft">'[1]BRIDGE-F0'!$G$571</definedName>
    <definedName name="cv_br13_engin_const_cost_percent">'[1]BRIDGE-F0'!$G$590</definedName>
    <definedName name="cv_br13_inhouse_pe_cost">'[1]BRIDGE-F0'!#REF!</definedName>
    <definedName name="cv_br13_removal_cost">'[1]BRIDGE-F0'!$G$592</definedName>
    <definedName name="cv_br13_total_calc_pe_cost">'[1]BRIDGE-F0'!$G$599</definedName>
    <definedName name="cv_br13_total_const_cost">'[1]BRIDGE-F0'!$G$596</definedName>
    <definedName name="cv_br13_total_pe_cost">'[1]BRIDGE-F0'!#REF!</definedName>
    <definedName name="cv_br13_total_pe_cost_rnd">'[1]BRIDGE-F0'!$G$613</definedName>
    <definedName name="cv_br14_area">'[1]BRIDGE-F0'!$G$614</definedName>
    <definedName name="cv_br14_bike_ped_total">'[1]BRIDGE-F0'!$G$655</definedName>
    <definedName name="cv_br14_calc_pe_cost">'[1]BRIDGE-F0'!$G$644</definedName>
    <definedName name="cv_br14_const_cost">'[1]BRIDGE-F0'!$G$619</definedName>
    <definedName name="cv_br14_const_cost_addon_dollar">'[1]BRIDGE-F0'!#REF!</definedName>
    <definedName name="cv_br14_const_cost_addon_factor">'[1]BRIDGE-F0'!#REF!</definedName>
    <definedName name="cv_br14_const_cost_inflated">'[1]BRIDGE-F0'!$G$630</definedName>
    <definedName name="cv_br14_const_cost_total">'[1]BRIDGE-F0'!$G$629</definedName>
    <definedName name="cv_br14_const_engin_cost">'[1]BRIDGE-F0'!$G$632</definedName>
    <definedName name="cv_br14_const_engin_cost_rnd">'[1]BRIDGE-F0'!$G$635</definedName>
    <definedName name="cv_br14_cost_per_sqft">'[1]BRIDGE-F0'!$G$617</definedName>
    <definedName name="cv_br14_engin_const_cost_percent">'[1]BRIDGE-F0'!$G$636</definedName>
    <definedName name="cv_br14_inhouse_pe_cost">'[1]BRIDGE-F0'!#REF!</definedName>
    <definedName name="cv_br14_removal_cost">'[1]BRIDGE-F0'!$G$638</definedName>
    <definedName name="cv_br14_total_calc_pe_cost">'[1]BRIDGE-F0'!$G$645</definedName>
    <definedName name="cv_br14_total_const_cost">'[1]BRIDGE-F0'!$G$642</definedName>
    <definedName name="cv_br14_total_pe_cost">'[1]BRIDGE-F0'!#REF!</definedName>
    <definedName name="cv_br14_total_pe_cost_rnd">'[1]BRIDGE-F0'!$G$659</definedName>
    <definedName name="cv_br15_area">'[1]BRIDGE-F0'!$G$660</definedName>
    <definedName name="cv_br15_bike_ped_total">'[1]BRIDGE-F0'!$G$701</definedName>
    <definedName name="cv_br15_calc_pe_cost">'[1]BRIDGE-F0'!$G$690</definedName>
    <definedName name="cv_br15_const_cost">'[1]BRIDGE-F0'!$G$665</definedName>
    <definedName name="cv_br15_const_cost_addon_dollar">'[1]BRIDGE-F0'!#REF!</definedName>
    <definedName name="cv_br15_const_cost_addon_factor">'[1]BRIDGE-F0'!#REF!</definedName>
    <definedName name="cv_br15_const_cost_inflated">'[1]BRIDGE-F0'!$G$676</definedName>
    <definedName name="cv_br15_const_cost_total">'[1]BRIDGE-F0'!$G$675</definedName>
    <definedName name="cv_br15_const_engin_cost">'[1]BRIDGE-F0'!$G$678</definedName>
    <definedName name="cv_br15_const_engin_cost_rnd">'[1]BRIDGE-F0'!$G$681</definedName>
    <definedName name="cv_br15_cost_per_sqft">'[1]BRIDGE-F0'!$G$663</definedName>
    <definedName name="cv_br15_engin_const_cost_percent">'[1]BRIDGE-F0'!$G$682</definedName>
    <definedName name="cv_br15_inhouse_pe_cost">'[1]BRIDGE-F0'!#REF!</definedName>
    <definedName name="cv_br15_removal_cost">'[1]BRIDGE-F0'!$G$684</definedName>
    <definedName name="cv_br15_total_calc_pe_cost">'[1]BRIDGE-F0'!$G$691</definedName>
    <definedName name="cv_br15_total_const_cost">'[1]BRIDGE-F0'!$G$688</definedName>
    <definedName name="cv_br15_total_pe_cost">'[1]BRIDGE-F0'!#REF!</definedName>
    <definedName name="cv_br15_total_pe_cost_rnd">'[1]BRIDGE-F0'!$G$705</definedName>
    <definedName name="cv_br16_area">'[1]BRIDGE-F0'!#REF!</definedName>
    <definedName name="cv_br16_bike_ped_total">'[1]BRIDGE-F0'!#REF!</definedName>
    <definedName name="cv_br16_calc_pe_cost">'[1]BRIDGE-F0'!#REF!</definedName>
    <definedName name="cv_br16_const_cost">'[1]BRIDGE-F0'!#REF!</definedName>
    <definedName name="cv_br16_const_cost_addon_dollar">'[1]BRIDGE-F0'!#REF!</definedName>
    <definedName name="cv_br16_const_cost_addon_factor">'[1]BRIDGE-F0'!#REF!</definedName>
    <definedName name="cv_br16_const_cost_inflated">'[1]BRIDGE-F0'!#REF!</definedName>
    <definedName name="cv_br16_const_cost_total">'[1]BRIDGE-F0'!#REF!</definedName>
    <definedName name="cv_br16_const_engin_cost">'[1]BRIDGE-F0'!#REF!</definedName>
    <definedName name="cv_br16_const_engin_cost_rnd">'[1]BRIDGE-F0'!#REF!</definedName>
    <definedName name="cv_br16_cost_per_sqft">'[1]BRIDGE-F0'!#REF!</definedName>
    <definedName name="cv_br16_engin_const_cost_percent">'[1]BRIDGE-F0'!#REF!</definedName>
    <definedName name="cv_br16_inhouse_pe_cost">'[1]BRIDGE-F0'!#REF!</definedName>
    <definedName name="cv_br16_removal_cost">'[1]BRIDGE-F0'!#REF!</definedName>
    <definedName name="cv_br16_total_calc_pe_cost">'[1]BRIDGE-F0'!#REF!</definedName>
    <definedName name="cv_br16_total_const_cost">'[1]BRIDGE-F0'!#REF!</definedName>
    <definedName name="cv_br16_total_pe_cost">'[1]BRIDGE-F0'!#REF!</definedName>
    <definedName name="cv_br16_total_pe_cost_rnd">'[1]BRIDGE-F0'!#REF!</definedName>
    <definedName name="cv_br17_area">'[1]BRIDGE-F0'!#REF!</definedName>
    <definedName name="cv_br17_bike_ped_total">'[1]BRIDGE-F0'!#REF!</definedName>
    <definedName name="cv_br17_calc_pe_cost">'[1]BRIDGE-F0'!#REF!</definedName>
    <definedName name="cv_br17_const_cost">'[1]BRIDGE-F0'!#REF!</definedName>
    <definedName name="cv_br17_const_cost_addon_dollar">'[1]BRIDGE-F0'!#REF!</definedName>
    <definedName name="cv_br17_const_cost_addon_factor">'[1]BRIDGE-F0'!#REF!</definedName>
    <definedName name="cv_br17_const_cost_inflated">'[1]BRIDGE-F0'!#REF!</definedName>
    <definedName name="cv_br17_const_cost_total">'[1]BRIDGE-F0'!#REF!</definedName>
    <definedName name="cv_br17_const_engin_cost">'[1]BRIDGE-F0'!#REF!</definedName>
    <definedName name="cv_br17_const_engin_cost_rnd">'[1]BRIDGE-F0'!#REF!</definedName>
    <definedName name="cv_br17_cost_per_sqft">'[1]BRIDGE-F0'!#REF!</definedName>
    <definedName name="cv_br17_engin_const_cost_percent">'[1]BRIDGE-F0'!#REF!</definedName>
    <definedName name="cv_br17_inhouse_pe_cost">'[1]BRIDGE-F0'!#REF!</definedName>
    <definedName name="cv_br17_removal_cost">'[1]BRIDGE-F0'!#REF!</definedName>
    <definedName name="cv_br17_total_calc_pe_cost">'[1]BRIDGE-F0'!#REF!</definedName>
    <definedName name="cv_br17_total_const_cost">'[1]BRIDGE-F0'!#REF!</definedName>
    <definedName name="cv_br17_total_pe_cost">'[1]BRIDGE-F0'!#REF!</definedName>
    <definedName name="cv_br17_total_pe_cost_rnd">'[1]BRIDGE-F0'!#REF!</definedName>
    <definedName name="cv_br18_area">'[1]BRIDGE-F0'!#REF!</definedName>
    <definedName name="cv_br18_bike_ped_total">'[1]BRIDGE-F0'!#REF!</definedName>
    <definedName name="cv_br18_calc_pe_cost">'[1]BRIDGE-F0'!#REF!</definedName>
    <definedName name="cv_br18_const_cost">'[1]BRIDGE-F0'!#REF!</definedName>
    <definedName name="cv_br18_const_cost_addon_dollar">'[1]BRIDGE-F0'!#REF!</definedName>
    <definedName name="cv_br18_const_cost_addon_factor">'[1]BRIDGE-F0'!#REF!</definedName>
    <definedName name="cv_br18_const_cost_inflated">'[1]BRIDGE-F0'!#REF!</definedName>
    <definedName name="cv_br18_const_cost_total">'[1]BRIDGE-F0'!#REF!</definedName>
    <definedName name="cv_br18_const_engin_cost">'[1]BRIDGE-F0'!#REF!</definedName>
    <definedName name="cv_br18_const_engin_cost_rnd">'[1]BRIDGE-F0'!#REF!</definedName>
    <definedName name="cv_br18_cost_per_sqft">'[1]BRIDGE-F0'!#REF!</definedName>
    <definedName name="cv_br18_engin_const_cost_percent">'[1]BRIDGE-F0'!#REF!</definedName>
    <definedName name="cv_br18_inhouse_pe_cost">'[1]BRIDGE-F0'!#REF!</definedName>
    <definedName name="cv_br18_removal_cost">'[1]BRIDGE-F0'!#REF!</definedName>
    <definedName name="cv_br18_total_calc_pe_cost">'[1]BRIDGE-F0'!#REF!</definedName>
    <definedName name="cv_br18_total_const_cost">'[1]BRIDGE-F0'!#REF!</definedName>
    <definedName name="cv_br18_total_pe_cost">'[1]BRIDGE-F0'!#REF!</definedName>
    <definedName name="cv_br18_total_pe_cost_rnd">'[1]BRIDGE-F0'!#REF!</definedName>
    <definedName name="cv_br19_area">'[1]BRIDGE-F0'!#REF!</definedName>
    <definedName name="cv_br19_bike_ped_total">'[1]BRIDGE-F0'!#REF!</definedName>
    <definedName name="cv_br19_calc_pe_cost">'[1]BRIDGE-F0'!#REF!</definedName>
    <definedName name="cv_br19_const_cost">'[1]BRIDGE-F0'!#REF!</definedName>
    <definedName name="cv_br19_const_cost_addon_dollar">'[1]BRIDGE-F0'!#REF!</definedName>
    <definedName name="cv_br19_const_cost_addon_factor">'[1]BRIDGE-F0'!#REF!</definedName>
    <definedName name="cv_br19_const_cost_inflated">'[1]BRIDGE-F0'!#REF!</definedName>
    <definedName name="cv_br19_const_cost_total">'[1]BRIDGE-F0'!#REF!</definedName>
    <definedName name="cv_br19_const_engin_cost">'[1]BRIDGE-F0'!#REF!</definedName>
    <definedName name="cv_br19_const_engin_cost_rnd">'[1]BRIDGE-F0'!#REF!</definedName>
    <definedName name="cv_br19_cost_per_sqft">'[1]BRIDGE-F0'!#REF!</definedName>
    <definedName name="cv_br19_engin_const_cost_percent">'[1]BRIDGE-F0'!#REF!</definedName>
    <definedName name="cv_br19_inhouse_pe_cost">'[1]BRIDGE-F0'!#REF!</definedName>
    <definedName name="cv_br19_removal_cost">'[1]BRIDGE-F0'!#REF!</definedName>
    <definedName name="cv_br19_total_calc_pe_cost">'[1]BRIDGE-F0'!#REF!</definedName>
    <definedName name="cv_br19_total_const_cost">'[1]BRIDGE-F0'!#REF!</definedName>
    <definedName name="cv_br19_total_pe_cost">'[1]BRIDGE-F0'!#REF!</definedName>
    <definedName name="cv_br19_total_pe_cost_rnd">'[1]BRIDGE-F0'!#REF!</definedName>
    <definedName name="cv_br2_area">'[1]BRIDGE-F0'!$G$60</definedName>
    <definedName name="cv_br2_bike_ped_total">'[1]BRIDGE-F0'!$G$102</definedName>
    <definedName name="cv_br2_calc_pe_cost">'[1]BRIDGE-F0'!$G$90</definedName>
    <definedName name="cv_br2_const_cost">'[1]BRIDGE-F0'!$G$65</definedName>
    <definedName name="cv_br2_const_cost_addon_dollar">'[1]BRIDGE-F0'!#REF!</definedName>
    <definedName name="cv_br2_const_cost_addon_factor">'[1]BRIDGE-F0'!#REF!</definedName>
    <definedName name="cv_br2_const_cost_inflated">'[1]BRIDGE-F0'!$G$76</definedName>
    <definedName name="cv_br2_const_cost_total">'[1]BRIDGE-F0'!$G$75</definedName>
    <definedName name="cv_br2_const_engin_cost">'[1]BRIDGE-F0'!$G$78</definedName>
    <definedName name="cv_br2_const_engin_cost_rnd">'[1]BRIDGE-F0'!$G$81</definedName>
    <definedName name="cv_br2_cost_per_sqft">'[1]BRIDGE-F0'!$G$63</definedName>
    <definedName name="cv_br2_engin_const_cost_percent">'[1]BRIDGE-F0'!$G$82</definedName>
    <definedName name="cv_br2_inhouse_pe_cost">'[1]BRIDGE-F0'!#REF!</definedName>
    <definedName name="cv_br2_removal_cost">'[1]BRIDGE-F0'!$G$84</definedName>
    <definedName name="cv_br2_total_calc_pe_cost">'[1]BRIDGE-F0'!$G$91</definedName>
    <definedName name="cv_br2_total_const_cost">'[1]BRIDGE-F0'!$G$88</definedName>
    <definedName name="cv_br2_total_pe_cost">'[1]BRIDGE-F0'!#REF!</definedName>
    <definedName name="cv_br2_total_pe_cost_rnd">'[1]BRIDGE-F0'!$G$107</definedName>
    <definedName name="cv_br20_area">'[1]BRIDGE-F0'!#REF!</definedName>
    <definedName name="cv_br20_bike_ped_total">'[1]BRIDGE-F0'!#REF!</definedName>
    <definedName name="cv_br20_calc_pe_cost">'[1]BRIDGE-F0'!#REF!</definedName>
    <definedName name="cv_br20_const_cost">'[1]BRIDGE-F0'!#REF!</definedName>
    <definedName name="cv_br20_const_cost_addon_dollar">'[1]BRIDGE-F0'!#REF!</definedName>
    <definedName name="cv_br20_const_cost_addon_factor">'[1]BRIDGE-F0'!#REF!</definedName>
    <definedName name="cv_br20_const_cost_inflated">'[1]BRIDGE-F0'!#REF!</definedName>
    <definedName name="cv_br20_const_cost_total">'[1]BRIDGE-F0'!#REF!</definedName>
    <definedName name="cv_br20_const_engin_cost">'[1]BRIDGE-F0'!#REF!</definedName>
    <definedName name="cv_br20_const_engin_cost_rnd">'[1]BRIDGE-F0'!#REF!</definedName>
    <definedName name="cv_br20_cost_per_sqft">'[1]BRIDGE-F0'!#REF!</definedName>
    <definedName name="cv_br20_engin_const_cost_percent">'[1]BRIDGE-F0'!#REF!</definedName>
    <definedName name="cv_br20_inhouse_pe_cost">'[1]BRIDGE-F0'!#REF!</definedName>
    <definedName name="cv_br20_removal_cost">'[1]BRIDGE-F0'!#REF!</definedName>
    <definedName name="cv_br20_total_calc_pe_cost">'[1]BRIDGE-F0'!#REF!</definedName>
    <definedName name="cv_br20_total_const_cost">'[1]BRIDGE-F0'!#REF!</definedName>
    <definedName name="cv_br20_total_pe_cost">'[1]BRIDGE-F0'!#REF!</definedName>
    <definedName name="cv_br20_total_pe_cost_rnd">'[1]BRIDGE-F0'!#REF!</definedName>
    <definedName name="cv_br21_area">'[1]BRIDGE-F0'!#REF!</definedName>
    <definedName name="cv_br21_bike_ped_total">'[1]BRIDGE-F0'!#REF!</definedName>
    <definedName name="cv_br21_calc_pe_cost">'[1]BRIDGE-F0'!#REF!</definedName>
    <definedName name="cv_br21_const_cost">'[1]BRIDGE-F0'!#REF!</definedName>
    <definedName name="cv_br21_const_cost_addon_dollar">'[1]BRIDGE-F0'!#REF!</definedName>
    <definedName name="cv_br21_const_cost_addon_factor">'[1]BRIDGE-F0'!#REF!</definedName>
    <definedName name="cv_br21_const_cost_inflated">'[1]BRIDGE-F0'!#REF!</definedName>
    <definedName name="cv_br21_const_cost_total">'[1]BRIDGE-F0'!#REF!</definedName>
    <definedName name="cv_br21_const_engin_cost">'[1]BRIDGE-F0'!#REF!</definedName>
    <definedName name="cv_br21_const_engin_cost_rnd">'[1]BRIDGE-F0'!#REF!</definedName>
    <definedName name="cv_br21_cost_per_sqft">'[1]BRIDGE-F0'!#REF!</definedName>
    <definedName name="cv_br21_engin_const_cost_percent">'[1]BRIDGE-F0'!#REF!</definedName>
    <definedName name="cv_br21_inhouse_pe_cost">'[1]BRIDGE-F0'!#REF!</definedName>
    <definedName name="cv_br21_removal_cost">'[1]BRIDGE-F0'!#REF!</definedName>
    <definedName name="cv_br21_total_calc_pe_cost">'[1]BRIDGE-F0'!#REF!</definedName>
    <definedName name="cv_br21_total_const_cost">'[1]BRIDGE-F0'!#REF!</definedName>
    <definedName name="cv_br21_total_pe_cost">'[1]BRIDGE-F0'!#REF!</definedName>
    <definedName name="cv_br21_total_pe_cost_rnd">'[1]BRIDGE-F0'!#REF!</definedName>
    <definedName name="cv_br22_area">'[1]BRIDGE-F0'!#REF!</definedName>
    <definedName name="cv_br22_bike_ped_total">'[1]BRIDGE-F0'!#REF!</definedName>
    <definedName name="cv_br22_calc_pe_cost">'[1]BRIDGE-F0'!#REF!</definedName>
    <definedName name="cv_br22_const_cost">'[1]BRIDGE-F0'!#REF!</definedName>
    <definedName name="cv_br22_const_cost_addon_dollar">'[1]BRIDGE-F0'!#REF!</definedName>
    <definedName name="cv_br22_const_cost_addon_factor">'[1]BRIDGE-F0'!#REF!</definedName>
    <definedName name="cv_br22_const_cost_inflated">'[1]BRIDGE-F0'!#REF!</definedName>
    <definedName name="cv_br22_const_cost_total">'[1]BRIDGE-F0'!#REF!</definedName>
    <definedName name="cv_br22_const_engin_cost">'[1]BRIDGE-F0'!#REF!</definedName>
    <definedName name="cv_br22_const_engin_cost_rnd">'[1]BRIDGE-F0'!#REF!</definedName>
    <definedName name="cv_br22_cost_per_sqft">'[1]BRIDGE-F0'!#REF!</definedName>
    <definedName name="cv_br22_engin_const_cost_percent">'[1]BRIDGE-F0'!#REF!</definedName>
    <definedName name="cv_br22_inhouse_pe_cost">'[1]BRIDGE-F0'!#REF!</definedName>
    <definedName name="cv_br22_removal_cost">'[1]BRIDGE-F0'!#REF!</definedName>
    <definedName name="cv_br22_total_calc_pe_cost">'[1]BRIDGE-F0'!#REF!</definedName>
    <definedName name="cv_br22_total_const_cost">'[1]BRIDGE-F0'!#REF!</definedName>
    <definedName name="cv_br22_total_pe_cost">'[1]BRIDGE-F0'!#REF!</definedName>
    <definedName name="cv_br22_total_pe_cost_rnd">'[1]BRIDGE-F0'!#REF!</definedName>
    <definedName name="cv_br23_area">'[1]BRIDGE-F0'!#REF!</definedName>
    <definedName name="cv_br23_bike_ped_total">'[1]BRIDGE-F0'!#REF!</definedName>
    <definedName name="cv_br23_calc_pe_cost">'[1]BRIDGE-F0'!#REF!</definedName>
    <definedName name="cv_br23_const_cost">'[1]BRIDGE-F0'!#REF!</definedName>
    <definedName name="cv_br23_const_cost_addon_dollar">'[1]BRIDGE-F0'!#REF!</definedName>
    <definedName name="cv_br23_const_cost_addon_factor">'[1]BRIDGE-F0'!#REF!</definedName>
    <definedName name="cv_br23_const_cost_inflated">'[1]BRIDGE-F0'!#REF!</definedName>
    <definedName name="cv_br23_const_cost_total">'[1]BRIDGE-F0'!#REF!</definedName>
    <definedName name="cv_br23_const_engin_cost">'[1]BRIDGE-F0'!#REF!</definedName>
    <definedName name="cv_br23_const_engin_cost_rnd">'[1]BRIDGE-F0'!#REF!</definedName>
    <definedName name="cv_br23_cost_per_sqft">'[1]BRIDGE-F0'!#REF!</definedName>
    <definedName name="cv_br23_engin_const_cost_percent">'[1]BRIDGE-F0'!#REF!</definedName>
    <definedName name="cv_br23_inhouse_pe_cost">'[1]BRIDGE-F0'!#REF!</definedName>
    <definedName name="cv_br23_removal_cost">'[1]BRIDGE-F0'!#REF!</definedName>
    <definedName name="cv_br23_total_calc_pe_cost">'[1]BRIDGE-F0'!#REF!</definedName>
    <definedName name="cv_br23_total_const_cost">'[1]BRIDGE-F0'!#REF!</definedName>
    <definedName name="cv_br23_total_pe_cost">'[1]BRIDGE-F0'!#REF!</definedName>
    <definedName name="cv_br23_total_pe_cost_rnd">'[1]BRIDGE-F0'!#REF!</definedName>
    <definedName name="cv_br24_area">'[1]BRIDGE-F0'!#REF!</definedName>
    <definedName name="cv_br24_bike_ped_total">'[1]BRIDGE-F0'!#REF!</definedName>
    <definedName name="cv_br24_calc_pe_cost">'[1]BRIDGE-F0'!#REF!</definedName>
    <definedName name="cv_br24_const_cost">'[1]BRIDGE-F0'!#REF!</definedName>
    <definedName name="cv_br24_const_cost_addon_dollar">'[1]BRIDGE-F0'!#REF!</definedName>
    <definedName name="cv_br24_const_cost_addon_factor">'[1]BRIDGE-F0'!#REF!</definedName>
    <definedName name="cv_br24_const_cost_inflated">'[1]BRIDGE-F0'!#REF!</definedName>
    <definedName name="cv_br24_const_cost_total">'[1]BRIDGE-F0'!#REF!</definedName>
    <definedName name="cv_br24_const_engin_cost">'[1]BRIDGE-F0'!#REF!</definedName>
    <definedName name="cv_br24_const_engin_cost_rnd">'[1]BRIDGE-F0'!#REF!</definedName>
    <definedName name="cv_br24_cost_per_sqft">'[1]BRIDGE-F0'!#REF!</definedName>
    <definedName name="cv_br24_engin_const_cost_percent">'[1]BRIDGE-F0'!#REF!</definedName>
    <definedName name="cv_br24_inhouse_pe_cost">'[1]BRIDGE-F0'!#REF!</definedName>
    <definedName name="cv_br24_removal_cost">'[1]BRIDGE-F0'!#REF!</definedName>
    <definedName name="cv_br24_total_calc_pe_cost">'[1]BRIDGE-F0'!#REF!</definedName>
    <definedName name="cv_br24_total_const_cost">'[1]BRIDGE-F0'!#REF!</definedName>
    <definedName name="cv_br24_total_pe_cost">'[1]BRIDGE-F0'!#REF!</definedName>
    <definedName name="cv_br24_total_pe_cost_rnd">'[1]BRIDGE-F0'!#REF!</definedName>
    <definedName name="cv_br3_area">'[1]BRIDGE-F0'!$G$108</definedName>
    <definedName name="cv_br3_bike_ped_total">'[1]BRIDGE-F0'!$G$149</definedName>
    <definedName name="cv_br3_calc_pe_cost">'[1]BRIDGE-F0'!$G$138</definedName>
    <definedName name="cv_br3_const_cost">'[1]BRIDGE-F0'!$G$113</definedName>
    <definedName name="cv_br3_const_cost_addon_dollar">'[1]BRIDGE-F0'!#REF!</definedName>
    <definedName name="cv_br3_const_cost_addon_factor">'[1]BRIDGE-F0'!#REF!</definedName>
    <definedName name="cv_br3_const_cost_inflated">'[1]BRIDGE-F0'!$G$124</definedName>
    <definedName name="cv_br3_const_cost_total">'[1]BRIDGE-F0'!$G$123</definedName>
    <definedName name="cv_br3_const_engin_cost">'[1]BRIDGE-F0'!$G$126</definedName>
    <definedName name="cv_br3_const_engin_cost_rnd">'[1]BRIDGE-F0'!$G$129</definedName>
    <definedName name="cv_br3_cost_per_sqft">'[1]BRIDGE-F0'!$G$111</definedName>
    <definedName name="cv_br3_engin_const_cost_percent">'[1]BRIDGE-F0'!$G$130</definedName>
    <definedName name="cv_br3_inhouse_pe_cost">'[1]BRIDGE-F0'!#REF!</definedName>
    <definedName name="cv_br3_removal_cost">'[1]BRIDGE-F0'!$G$132</definedName>
    <definedName name="cv_br3_total_calc_pe_cost">'[1]BRIDGE-F0'!$G$139</definedName>
    <definedName name="cv_br3_total_const_cost">'[1]BRIDGE-F0'!$G$136</definedName>
    <definedName name="cv_br3_total_pe_cost">'[1]BRIDGE-F0'!#REF!</definedName>
    <definedName name="cv_br3_total_pe_cost_rnd">'[1]BRIDGE-F0'!$G$154</definedName>
    <definedName name="cv_br4_area">'[1]BRIDGE-F0'!$G$155</definedName>
    <definedName name="cv_br4_bike_ped_total">'[1]BRIDGE-F0'!$G$196</definedName>
    <definedName name="cv_br4_calc_pe_cost">'[1]BRIDGE-F0'!$G$185</definedName>
    <definedName name="cv_br4_const_cost">'[1]BRIDGE-F0'!$G$160</definedName>
    <definedName name="cv_br4_const_cost_addon_dollar">'[1]BRIDGE-F0'!#REF!</definedName>
    <definedName name="cv_br4_const_cost_addon_factor">'[1]BRIDGE-F0'!#REF!</definedName>
    <definedName name="cv_br4_const_cost_inflated">'[1]BRIDGE-F0'!$G$171</definedName>
    <definedName name="cv_br4_const_cost_total">'[1]BRIDGE-F0'!$G$170</definedName>
    <definedName name="cv_br4_const_engin_cost">'[1]BRIDGE-F0'!$G$173</definedName>
    <definedName name="cv_br4_const_engin_cost_rnd">'[1]BRIDGE-F0'!$G$176</definedName>
    <definedName name="cv_br4_cost_per_sqft">'[1]BRIDGE-F0'!$G$158</definedName>
    <definedName name="cv_br4_engin_const_cost_percent">'[1]BRIDGE-F0'!$G$177</definedName>
    <definedName name="cv_br4_inhouse_pe_cost">'[1]BRIDGE-F0'!#REF!</definedName>
    <definedName name="cv_br4_removal_cost">'[1]BRIDGE-F0'!$G$179</definedName>
    <definedName name="cv_br4_total_calc_pe_cost">'[1]BRIDGE-F0'!$G$186</definedName>
    <definedName name="cv_br4_total_const_cost">'[1]BRIDGE-F0'!$G$183</definedName>
    <definedName name="cv_br4_total_pe_cost">'[1]BRIDGE-F0'!#REF!</definedName>
    <definedName name="cv_br4_total_pe_cost_rnd">'[1]BRIDGE-F0'!$G$200</definedName>
    <definedName name="cv_br5_area">'[1]BRIDGE-F0'!$G$201</definedName>
    <definedName name="cv_br5_bike_ped_total">'[1]BRIDGE-F0'!$G$242</definedName>
    <definedName name="cv_br5_calc_pe_cost">'[1]BRIDGE-F0'!$G$231</definedName>
    <definedName name="cv_br5_const_cost">'[1]BRIDGE-F0'!$G$206</definedName>
    <definedName name="cv_br5_const_cost_addon_dollar">'[1]BRIDGE-F0'!#REF!</definedName>
    <definedName name="cv_br5_const_cost_addon_factor">'[1]BRIDGE-F0'!#REF!</definedName>
    <definedName name="cv_br5_const_cost_inflated">'[1]BRIDGE-F0'!$G$217</definedName>
    <definedName name="cv_br5_const_cost_total">'[1]BRIDGE-F0'!$G$216</definedName>
    <definedName name="cv_br5_const_engin_cost">'[1]BRIDGE-F0'!$G$219</definedName>
    <definedName name="cv_br5_const_engin_cost_rnd">'[1]BRIDGE-F0'!$G$222</definedName>
    <definedName name="cv_br5_cost_per_sqft">'[1]BRIDGE-F0'!$G$204</definedName>
    <definedName name="cv_br5_engin_const_cost_percent">'[1]BRIDGE-F0'!$G$223</definedName>
    <definedName name="cv_br5_inhouse_pe_cost">'[1]BRIDGE-F0'!#REF!</definedName>
    <definedName name="cv_br5_removal_cost">'[1]BRIDGE-F0'!$G$225</definedName>
    <definedName name="cv_br5_total_calc_pe_cost">'[1]BRIDGE-F0'!$G$232</definedName>
    <definedName name="cv_br5_total_const_cost">'[1]BRIDGE-F0'!$G$229</definedName>
    <definedName name="cv_br5_total_pe_cost">'[1]BRIDGE-F0'!#REF!</definedName>
    <definedName name="cv_br5_total_pe_cost_rnd">'[1]BRIDGE-F0'!$G$246</definedName>
    <definedName name="cv_br6_area">'[1]BRIDGE-F0'!$G$247</definedName>
    <definedName name="cv_br6_bike_ped_total">'[1]BRIDGE-F0'!$G$287</definedName>
    <definedName name="cv_br6_calc_pe_cost">'[1]BRIDGE-F0'!$G$277</definedName>
    <definedName name="cv_br6_const_cost">'[1]BRIDGE-F0'!$G$252</definedName>
    <definedName name="cv_br6_const_cost_addon_dollar">'[1]BRIDGE-F0'!#REF!</definedName>
    <definedName name="cv_br6_const_cost_addon_factor">'[1]BRIDGE-F0'!#REF!</definedName>
    <definedName name="cv_br6_const_cost_inflated">'[1]BRIDGE-F0'!$G$263</definedName>
    <definedName name="cv_br6_const_cost_total">'[1]BRIDGE-F0'!$G$262</definedName>
    <definedName name="cv_br6_const_engin_cost">'[1]BRIDGE-F0'!$G$265</definedName>
    <definedName name="cv_br6_const_engin_cost_rnd">'[1]BRIDGE-F0'!$G$268</definedName>
    <definedName name="cv_br6_cost_per_sqft">'[1]BRIDGE-F0'!$G$250</definedName>
    <definedName name="cv_br6_engin_const_cost_percent">'[1]BRIDGE-F0'!$G$269</definedName>
    <definedName name="cv_br6_inhouse_pe_cost">'[1]BRIDGE-F0'!#REF!</definedName>
    <definedName name="cv_br6_removal_cost">'[1]BRIDGE-F0'!$G$271</definedName>
    <definedName name="cv_br6_total_calc_pe_cost">'[1]BRIDGE-F0'!$G$278</definedName>
    <definedName name="cv_br6_total_const_cost">'[1]BRIDGE-F0'!$G$275</definedName>
    <definedName name="cv_br6_total_pe_cost">'[1]BRIDGE-F0'!#REF!</definedName>
    <definedName name="cv_br6_total_pe_cost_rnd">'[1]BRIDGE-F0'!$G$291</definedName>
    <definedName name="cv_br7_area">'[1]BRIDGE-F0'!$G$292</definedName>
    <definedName name="cv_br7_bike_ped_total">'[1]BRIDGE-F0'!$G$333</definedName>
    <definedName name="cv_br7_calc_pe_cost">'[1]BRIDGE-F0'!$G$322</definedName>
    <definedName name="cv_br7_const_cost">'[1]BRIDGE-F0'!$G$297</definedName>
    <definedName name="cv_br7_const_cost_addon_dollar">'[1]BRIDGE-F0'!#REF!</definedName>
    <definedName name="cv_br7_const_cost_addon_factor">'[1]BRIDGE-F0'!#REF!</definedName>
    <definedName name="cv_br7_const_cost_inflated">'[1]BRIDGE-F0'!$G$308</definedName>
    <definedName name="cv_br7_const_cost_total">'[1]BRIDGE-F0'!$G$307</definedName>
    <definedName name="cv_br7_const_engin_cost">'[1]BRIDGE-F0'!$G$310</definedName>
    <definedName name="cv_br7_const_engin_cost_rnd">'[1]BRIDGE-F0'!$G$313</definedName>
    <definedName name="cv_br7_cost_per_sqft">'[1]BRIDGE-F0'!$G$295</definedName>
    <definedName name="cv_br7_engin_const_cost_percent">'[1]BRIDGE-F0'!$G$314</definedName>
    <definedName name="cv_br7_inhouse_pe_cost">'[1]BRIDGE-F0'!#REF!</definedName>
    <definedName name="cv_br7_removal_cost">'[1]BRIDGE-F0'!$G$316</definedName>
    <definedName name="cv_br7_total_calc_pe_cost">'[1]BRIDGE-F0'!$G$323</definedName>
    <definedName name="cv_br7_total_const_cost">'[1]BRIDGE-F0'!$G$320</definedName>
    <definedName name="cv_br7_total_pe_cost">'[1]BRIDGE-F0'!#REF!</definedName>
    <definedName name="cv_br7_total_pe_cost_rnd">'[1]BRIDGE-F0'!$G$337</definedName>
    <definedName name="cv_br8_area">'[1]BRIDGE-F0'!$G$338</definedName>
    <definedName name="cv_br8_bike_ped_total">'[1]BRIDGE-F0'!$G$379</definedName>
    <definedName name="cv_br8_calc_pe_cost">'[1]BRIDGE-F0'!$G$368</definedName>
    <definedName name="cv_br8_const_cost">'[1]BRIDGE-F0'!$G$343</definedName>
    <definedName name="cv_br8_const_cost_addon_dollar">'[1]BRIDGE-F0'!#REF!</definedName>
    <definedName name="cv_br8_const_cost_addon_factor">'[1]BRIDGE-F0'!#REF!</definedName>
    <definedName name="cv_br8_const_cost_inflated">'[1]BRIDGE-F0'!$G$354</definedName>
    <definedName name="cv_br8_const_cost_total">'[1]BRIDGE-F0'!$G$353</definedName>
    <definedName name="cv_br8_const_engin_cost">'[1]BRIDGE-F0'!$G$356</definedName>
    <definedName name="cv_br8_const_engin_cost_rnd">'[1]BRIDGE-F0'!$G$359</definedName>
    <definedName name="cv_br8_cost_per_sqft">'[1]BRIDGE-F0'!$G$341</definedName>
    <definedName name="cv_br8_engin_const_cost_percent">'[1]BRIDGE-F0'!$G$360</definedName>
    <definedName name="cv_br8_inhouse_pe_cost">'[1]BRIDGE-F0'!#REF!</definedName>
    <definedName name="cv_br8_removal_cost">'[1]BRIDGE-F0'!$G$362</definedName>
    <definedName name="cv_br8_total_calc_pe_cost">'[1]BRIDGE-F0'!$G$369</definedName>
    <definedName name="cv_br8_total_const_cost">'[1]BRIDGE-F0'!$G$366</definedName>
    <definedName name="cv_br8_total_pe_cost">'[1]BRIDGE-F0'!#REF!</definedName>
    <definedName name="cv_br8_total_pe_cost_rnd">'[1]BRIDGE-F0'!$G$383</definedName>
    <definedName name="cv_br9_area">'[1]BRIDGE-F0'!$G$384</definedName>
    <definedName name="cv_br9_bike_ped_total">'[1]BRIDGE-F0'!$G$425</definedName>
    <definedName name="cv_br9_calc_pe_cost">'[1]BRIDGE-F0'!$G$414</definedName>
    <definedName name="cv_br9_const_cost">'[1]BRIDGE-F0'!$G$389</definedName>
    <definedName name="cv_br9_const_cost_addon_dollar">'[1]BRIDGE-F0'!#REF!</definedName>
    <definedName name="cv_br9_const_cost_addon_factor">'[1]BRIDGE-F0'!#REF!</definedName>
    <definedName name="cv_br9_const_cost_inflated">'[1]BRIDGE-F0'!$G$400</definedName>
    <definedName name="cv_br9_const_cost_total">'[1]BRIDGE-F0'!$G$399</definedName>
    <definedName name="cv_br9_const_engin_cost">'[1]BRIDGE-F0'!$G$402</definedName>
    <definedName name="cv_br9_const_engin_cost_rnd">'[1]BRIDGE-F0'!$G$405</definedName>
    <definedName name="cv_br9_cost_per_sqft">'[1]BRIDGE-F0'!$G$387</definedName>
    <definedName name="cv_br9_engin_const_cost_percent">'[1]BRIDGE-F0'!$G$406</definedName>
    <definedName name="cv_br9_inhouse_pe_cost">'[1]BRIDGE-F0'!#REF!</definedName>
    <definedName name="cv_br9_removal_cost">'[1]BRIDGE-F0'!$G$408</definedName>
    <definedName name="cv_br9_total_calc_pe_cost">'[1]BRIDGE-F0'!$G$415</definedName>
    <definedName name="cv_br9_total_const_cost">'[1]BRIDGE-F0'!$G$412</definedName>
    <definedName name="cv_br9_total_pe_cost">'[1]BRIDGE-F0'!#REF!</definedName>
    <definedName name="cv_br9_total_pe_cost_rnd">'[1]BRIDGE-F0'!$G$429</definedName>
    <definedName name="cv_const_cost_base_estimate">'[1]CONST-F1'!$G$150</definedName>
    <definedName name="cv_const_cost_base_estimate_1">'[1]CONST-F2'!$G$140</definedName>
    <definedName name="cv_const_cost_subtotal">'[1]CONST-F1'!$G$129</definedName>
    <definedName name="cv_const_cost_subtotal_1">'[1]CONST-F2'!$G$119</definedName>
    <definedName name="cv_const_cost_total">'[1]CONST-F1'!$G$167</definedName>
    <definedName name="cv_const_engin_cost">'[1]CONST-F1'!$G$163</definedName>
    <definedName name="cv_const_engin_label">'[1]CONST-F1'!$G$161</definedName>
    <definedName name="cv_const_engin_pct">'[1]CONST-F1'!$G$158</definedName>
    <definedName name="cv_const_future_cost">'[1]CONST-F1'!$G$173</definedName>
    <definedName name="cv_const_future_cost_rnd">'[1]CONST-F1'!$G$177</definedName>
    <definedName name="cv_const_mid_total">'[1]CONST-F1'!$G$213</definedName>
    <definedName name="cv_continous_roadway">'[1]TRAFFIC-FO'!$F$261</definedName>
    <definedName name="cv_continous_roadway_total">'[1]TRAFFIC-FO'!$F$263</definedName>
    <definedName name="cv_cost_sign_1">'[1]TRAFFIC-FO'!$F$183</definedName>
    <definedName name="cv_cost_sign_2">'[1]TRAFFIC-FO'!$F$184</definedName>
    <definedName name="cv_cost_sign_3">'[1]TRAFFIC-FO'!$F$185</definedName>
    <definedName name="cv_cost_sign_4">'[1]TRAFFIC-FO'!$F$186</definedName>
    <definedName name="cv_cost_sign_5">'[1]TRAFFIC-FO'!$F$187</definedName>
    <definedName name="cv_cost_sign_6">'[1]TRAFFIC-FO'!$F$188</definedName>
    <definedName name="cv_cost_sign_7">'[1]TRAFFIC-FO'!$F$189</definedName>
    <definedName name="cv_current_adt_label">'[1]CONST-F1'!$G$26</definedName>
    <definedName name="cv_current_adt_label_1">'[1]CONST-F2'!$G$26</definedName>
    <definedName name="cv_design_speed_label">'[1]CONST-F1'!$G$29</definedName>
    <definedName name="cv_design_speed_label_1">'[1]CONST-F2'!$G$29</definedName>
    <definedName name="cv_design_speed_val_label">'[1]CONST-F1'!$G$60</definedName>
    <definedName name="cv_design_speed_val_label_1">'[1]CONST-F2'!$G$56</definedName>
    <definedName name="cv_design_year">'[1]CONST-F1'!$G$57</definedName>
    <definedName name="cv_design_year_1">'[1]CONST-F2'!$G$53</definedName>
    <definedName name="cv_design_year_label">'[1]CONST-F1'!$G$23</definedName>
    <definedName name="cv_design_year_label_1">'[1]CONST-F2'!$G$23</definedName>
    <definedName name="cv_district_cost_factor">'[1]CONST-F1'!$G$147</definedName>
    <definedName name="cv_district_cost_factor_1">'[1]CONST-F2'!$G$137</definedName>
    <definedName name="cv_district_cost_factor_label">'[1]CONST-F1'!$G$54</definedName>
    <definedName name="cv_district_cost_factor_label_1">'[1]CONST-F2'!$G$50</definedName>
    <definedName name="cv_district_name">'[1]CONST-F1'!$G$83</definedName>
    <definedName name="cv_district_name_1">'[1]CONST-F2'!$G$78</definedName>
    <definedName name="cv_estimate_add_year1">'[1]CONST-F1'!$G$212</definedName>
    <definedName name="cv_estimate_inflation">'[1]CONST-F1'!$G$211</definedName>
    <definedName name="cv_estimate_inflation_intermediate1">'[1]CONST-F1'!$I$211</definedName>
    <definedName name="cv_estimate_inflation_intermediate2">'[1]CONST-F1'!$J$211</definedName>
    <definedName name="cv_estmate_addyear">'[1]CONST-F1'!$G$210</definedName>
    <definedName name="cv_extended_cost_1">'[1]TRAFFIC-FO'!$F$192</definedName>
    <definedName name="cv_extended_cost_2">'[1]TRAFFIC-FO'!$F$193</definedName>
    <definedName name="cv_extended_cost_3">'[1]TRAFFIC-FO'!$F$194</definedName>
    <definedName name="cv_extended_cost_4">'[1]TRAFFIC-FO'!$F$195</definedName>
    <definedName name="cv_extended_cost_5">'[1]TRAFFIC-FO'!$F$196</definedName>
    <definedName name="cv_extended_cost_6">'[1]TRAFFIC-FO'!$F$197</definedName>
    <definedName name="cv_extended_cost_7">'[1]TRAFFIC-FO'!$F$198</definedName>
    <definedName name="cv_final_desspd_label">'[1]CONST-F1'!$G$33</definedName>
    <definedName name="cv_final_desspd_label_1">'[1]CONST-F2'!$G$33</definedName>
    <definedName name="cv_flush_median_cost">'[1]CONST-F1'!$G$108</definedName>
    <definedName name="cv_flush_median_cost_1">'[1]CONST-F2'!$G$98</definedName>
    <definedName name="cv_freeway_continous">'[1]TRAFFIC-FO'!$F$265</definedName>
    <definedName name="cv_freeway_continous_total">'[1]TRAFFIC-FO'!$F$267</definedName>
    <definedName name="cv_freeway_lights">'[1]TRAFFIC-FO'!$F$209</definedName>
    <definedName name="cv_freeway_total">'[1]TRAFFIC-FO'!$F$210</definedName>
    <definedName name="cv_gs_type_desc_label">'[1]CONST-F1'!$G$19</definedName>
    <definedName name="cv_gs_type_desc_label_1">'[1]CONST-F2'!$G$19</definedName>
    <definedName name="cv_gs_type_label">'[1]CONST-F1'!$G$21</definedName>
    <definedName name="cv_gs_type_label_1">'[1]CONST-F2'!$G$21</definedName>
    <definedName name="cv_gs3_gs4_design_speed">'[1]CONST-F1'!$G$116</definedName>
    <definedName name="cv_gs3_gs4_design_speed_1">'[1]CONST-F2'!$G$106</definedName>
    <definedName name="cv_gstype_lane_width">'[1]CONST-F1'!$G$76</definedName>
    <definedName name="cv_gstype_lane_width_1">'[1]CONST-F2'!$G$71</definedName>
    <definedName name="cv_inflation_pct">'[1]CONST-F1'!$G$172</definedName>
    <definedName name="cv_inflation_rate">'[1]CONST-F1'!$G$171</definedName>
    <definedName name="cv_inflation_total">'[1]CONST-F1'!$G$176</definedName>
    <definedName name="cv_inhouse_pe_bike_cost">'[1]CONST-F1'!$G$202</definedName>
    <definedName name="cv_inhouse_pe_bike_cost_1">'[1]CONST-F2'!$G$146</definedName>
    <definedName name="cv_inhouse_pe_cost">'[1]CONST-F1'!$G$183</definedName>
    <definedName name="cv_inhouse_pe_cost_1">'[1]CONST-F2'!$G$157</definedName>
    <definedName name="cv_insert">'[1]CONST-F1'!#REF!</definedName>
    <definedName name="cv_instructions">'[1]CONST-F1'!$G$14</definedName>
    <definedName name="cv_instructions_1">'[1]CONST-F2'!$G$14</definedName>
    <definedName name="cv_interchange1">'[1]TRAFFIC-FO'!$F$213</definedName>
    <definedName name="cv_interchange1_total">'[1]TRAFFIC-FO'!$F$217</definedName>
    <definedName name="cv_interchange2">'[1]TRAFFIC-FO'!$F$214</definedName>
    <definedName name="cv_interchange2_total">'[1]TRAFFIC-FO'!$F$218</definedName>
    <definedName name="cv_interchange3">'[1]TRAFFIC-FO'!$F$215</definedName>
    <definedName name="cv_interchange3_total">'[1]TRAFFIC-FO'!$F$219</definedName>
    <definedName name="cv_interstate_cost_factor">'[1]CONST-F1'!$G$148</definedName>
    <definedName name="cv_interstate_cost_factor_1">'[1]CONST-F2'!$G$138</definedName>
    <definedName name="cv_large_drain_cost">'[1]CONST-F1'!$G$180</definedName>
    <definedName name="cv_left_turns_label">'[1]CONST-F1'!$G$46</definedName>
    <definedName name="cv_left_turns_label_1">'[1]CONST-F2'!$G$46</definedName>
    <definedName name="cv_lighting_total">'[1]TRAFFIC-FO'!$F$222</definedName>
    <definedName name="cv_loopramp_addlane_cost">'[1]CONST-F1'!$G$99</definedName>
    <definedName name="cv_loopramp_addlane_cost_1">'[1]CONST-F2'!$G$91</definedName>
    <definedName name="cv_median_type_label">'[1]CONST-F1'!$G$40</definedName>
    <definedName name="cv_median_type_label_1">'[1]CONST-F2'!$G$40</definedName>
    <definedName name="cv_mid_inflation">'[1]CONST-F1'!$G$215</definedName>
    <definedName name="cv_min_des_spd_mph">'[1]CONST-F1'!$G$75</definedName>
    <definedName name="cv_min_des_spd_mph_1">'[1]CONST-F2'!$G$70</definedName>
    <definedName name="cv_minimum_label">'[1]CONST-F1'!$G$32</definedName>
    <definedName name="cv_minimum_label_1">'[1]CONST-F2'!$G$32</definedName>
    <definedName name="cv_new_signal_cost">'[1]CONST-F1'!$G$121</definedName>
    <definedName name="cv_new_signal_cost_1">'[1]CONST-F2'!$G$111</definedName>
    <definedName name="cv_non_interstate_const_cost">'[1]CONST-F1'!$G$111</definedName>
    <definedName name="cv_non_interstate_const_cost_1">'[1]CONST-F2'!$G$101</definedName>
    <definedName name="cv_noninterstate_mi_factor">'[1]CONST-F1'!$G$85</definedName>
    <definedName name="cv_noninterstate_mi_factor_1">'[1]CONST-F2'!$G$80</definedName>
    <definedName name="cv_official_design_speed">'[1]CONST-F1'!$G$118</definedName>
    <definedName name="cv_official_design_speed_1">'[1]CONST-F2'!$G$108</definedName>
    <definedName name="cv_outsource_pe_cost">'[1]CONST-F1'!$G$186</definedName>
    <definedName name="cv_outsource_pe_cost_1">'[1]CONST-F2'!$G$160</definedName>
    <definedName name="cv_outsourse_pe_bike_cost">'[1]CONST-F1'!$G$203</definedName>
    <definedName name="cv_outsourse_pe_bike_cost_1">'[1]CONST-F2'!$G$148</definedName>
    <definedName name="cv_pe_const_percent_label">'[1]CONST-F1'!$G$179</definedName>
    <definedName name="cv_pe_const_percentage">'[1]CONST-F1'!$G$191</definedName>
    <definedName name="cv_ped_bridge_type_1">'[1]BRIDGE-F0'!$G$44</definedName>
    <definedName name="cv_ped_bridge_type_10">'[1]BRIDGE-F0'!$G$463</definedName>
    <definedName name="cv_ped_bridge_type_11">'[1]BRIDGE-F0'!$G$509</definedName>
    <definedName name="cv_ped_bridge_type_12">'[1]BRIDGE-F0'!$G$555</definedName>
    <definedName name="cv_ped_bridge_type_13">'[1]BRIDGE-F0'!$G$601</definedName>
    <definedName name="cv_ped_bridge_type_14">'[1]BRIDGE-F0'!$G$647</definedName>
    <definedName name="cv_ped_bridge_type_15">'[1]BRIDGE-F0'!$G$693</definedName>
    <definedName name="cv_ped_bridge_type_16">'[1]BRIDGE-F0'!#REF!</definedName>
    <definedName name="cv_ped_bridge_type_17">'[1]BRIDGE-F0'!#REF!</definedName>
    <definedName name="cv_ped_bridge_type_18">'[1]BRIDGE-F0'!#REF!</definedName>
    <definedName name="cv_ped_bridge_type_19">'[1]BRIDGE-F0'!#REF!</definedName>
    <definedName name="cv_ped_bridge_type_2">'[1]BRIDGE-F0'!$G$93</definedName>
    <definedName name="cv_ped_bridge_type_20">'[1]BRIDGE-F0'!#REF!</definedName>
    <definedName name="cv_ped_bridge_type_21">'[1]BRIDGE-F0'!#REF!</definedName>
    <definedName name="cv_ped_bridge_type_22">'[1]BRIDGE-F0'!#REF!</definedName>
    <definedName name="cv_ped_bridge_type_23">'[1]BRIDGE-F0'!#REF!</definedName>
    <definedName name="cv_ped_bridge_type_24">'[1]BRIDGE-F0'!#REF!</definedName>
    <definedName name="cv_ped_bridge_type_3">'[1]BRIDGE-F0'!$G$141</definedName>
    <definedName name="cv_ped_bridge_type_4">'[1]BRIDGE-F0'!$G$188</definedName>
    <definedName name="cv_ped_bridge_type_5">'[1]BRIDGE-F0'!$G$234</definedName>
    <definedName name="cv_ped_bridge_type_6">'[1]BRIDGE-F0'!$G$279</definedName>
    <definedName name="cv_ped_bridge_type_7">'[1]BRIDGE-F0'!$G$325</definedName>
    <definedName name="cv_ped_bridge_type_8">'[1]BRIDGE-F0'!$G$371</definedName>
    <definedName name="cv_ped_bridge_type_9">'[1]BRIDGE-F0'!$G$417</definedName>
    <definedName name="cv_proj_district_label">'[1]CONST-F1'!$G$48</definedName>
    <definedName name="cv_proj_district_label_1">'[1]CONST-F2'!$G$48</definedName>
    <definedName name="cv_proj_lanewidth_label">'[1]CONST-F1'!$G$64</definedName>
    <definedName name="cv_proj_lanewidth_label_1">'[1]CONST-F2'!$G$60</definedName>
    <definedName name="cv_project_adt">'[1]CONST-F1'!$G$70</definedName>
    <definedName name="cv_project_adt_1">'[1]CONST-F2'!$G$65</definedName>
    <definedName name="cv_project_design_speed">'[1]CONST-F1'!$G$72</definedName>
    <definedName name="cv_project_design_speed_1">'[1]CONST-F2'!$G$67</definedName>
    <definedName name="cv_project_lane_width">'[1]CONST-F1'!$G$79</definedName>
    <definedName name="cv_project_lane_width_1">'[1]CONST-F2'!$G$74</definedName>
    <definedName name="cv_raised_median_len_label">'[1]CONST-F1'!$G$45</definedName>
    <definedName name="cv_route_no_1">'[1]CONST-2'!$D$9</definedName>
    <definedName name="cv_route_no_desc_label">'[1]CONST-F1'!$G$17</definedName>
    <definedName name="cv_route_no_desc_label_1">'[1]CONST-F2'!$G$17</definedName>
    <definedName name="cv_route_no_label">'[1]CONST-F1'!$G$15</definedName>
    <definedName name="cv_route_no_label_1">'[1]CONST-F2'!$G$15</definedName>
    <definedName name="cv_rrr_guidelines_label">'[1]CONST-F1'!$G$34</definedName>
    <definedName name="cv_rrr_guidelines_label_1">'[1]CONST-F2'!$G$34</definedName>
    <definedName name="cv_rums_label_1">'[1]CONST-F2'!$G$52</definedName>
    <definedName name="cv_shoulder_label">'[1]CONST-F1'!$G$38</definedName>
    <definedName name="cv_shoulder_label_1">'[1]CONST-F2'!$G$38</definedName>
    <definedName name="cv_shoulder_len_label">'[1]CONST-F1'!$G$43</definedName>
    <definedName name="cv_shoulder_len_label_1">'[1]CONST-F2'!$G$43</definedName>
    <definedName name="cv_sidewalk_len_label">'[1]CONST-F1'!$G$44</definedName>
    <definedName name="cv_sidewalk_len_label_1">'[1]CONST-F2'!$G$44</definedName>
    <definedName name="cv_signal_cost">'[1]TRAFFIC-FO'!$F$268</definedName>
    <definedName name="cv_stand_alone_per_1">'[1]TRAFFIC-FO'!$F$230</definedName>
    <definedName name="cv_stand_alone_per_10">'[1]TRAFFIC-FO'!$F$239</definedName>
    <definedName name="cv_stand_alone_per_2">'[1]TRAFFIC-FO'!$F$231</definedName>
    <definedName name="cv_stand_alone_per_3">'[1]TRAFFIC-FO'!$F$232</definedName>
    <definedName name="cv_stand_alone_per_4">'[1]TRAFFIC-FO'!$F$233</definedName>
    <definedName name="cv_stand_alone_per_5">'[1]TRAFFIC-FO'!$F$234</definedName>
    <definedName name="cv_stand_alone_per_6">'[1]TRAFFIC-FO'!$F$235</definedName>
    <definedName name="cv_stand_alone_per_7">'[1]TRAFFIC-FO'!$F$236</definedName>
    <definedName name="cv_stand_alone_per_8">'[1]TRAFFIC-FO'!$F$237</definedName>
    <definedName name="cv_stand_alone_per_9">'[1]TRAFFIC-FO'!$F$238</definedName>
    <definedName name="cv_stand_alone_per_sig">'[1]TRAFFIC-FO'!$F$241</definedName>
    <definedName name="cv_stand_alone_per_sig_mod">'[1]TRAFFIC-FO'!$F$242</definedName>
    <definedName name="cv_stand_extend_per1">'[1]TRAFFIC-FO'!$F$244</definedName>
    <definedName name="cv_stand_extend_per2">'[1]TRAFFIC-FO'!$F$245</definedName>
    <definedName name="cv_stand_extend_per3">'[1]TRAFFIC-FO'!$F$246</definedName>
    <definedName name="cv_stand_extend_per4">'[1]TRAFFIC-FO'!$F$247</definedName>
    <definedName name="cv_stand_extend_per5">'[1]TRAFFIC-FO'!$F$248</definedName>
    <definedName name="cv_stand_extend_per6">'[1]TRAFFIC-FO'!$F$249</definedName>
    <definedName name="cv_stand_extend_per7">'[1]TRAFFIC-FO'!$F$250</definedName>
    <definedName name="cv_stand_free_per">'[1]TRAFFIC-FO'!$F$254</definedName>
    <definedName name="cv_stand_interchange_per1">'[1]TRAFFIC-FO'!$F$256</definedName>
    <definedName name="cv_stand_interchange_per2">'[1]TRAFFIC-FO'!$F$257</definedName>
    <definedName name="cv_stand_interchange_per3">'[1]TRAFFIC-FO'!$F$258</definedName>
    <definedName name="cv_stand_urban_per">'[1]TRAFFIC-FO'!$F$252</definedName>
    <definedName name="cv_state_ave_label">'[1]CONST-F1'!$G$49</definedName>
    <definedName name="cv_state_ave_label_1">'[1]CONST-F2'!$G$49</definedName>
    <definedName name="cv_surf_treat_factor">'[1]CONST-F1'!$G$120</definedName>
    <definedName name="cv_surf_treat_factor_1">'[1]CONST-F2'!$G$110</definedName>
    <definedName name="cv_surface_treat_label">'[1]CONST-F1'!$G$36</definedName>
    <definedName name="cv_surface_treat_label_1">'[1]CONST-F2'!$G$36</definedName>
    <definedName name="cv_total_addlane_cost">'[1]CONST-F1'!$G$105</definedName>
    <definedName name="cv_total_addlane_cost_1">'[1]CONST-F2'!$G$95</definedName>
    <definedName name="cv_total_alignment_miles">'[1]CONST-F1'!$G$80</definedName>
    <definedName name="cv_total_alignment_miles_1">'[1]CONST-F2'!$G$75</definedName>
    <definedName name="cv_total_cn_estimate">'[1]CONST-F0'!$G$12</definedName>
    <definedName name="cv_total_cost_sign">'[1]TRAFFIC-FO'!$F$201</definedName>
    <definedName name="cv_total_extended_sign">'[1]TRAFFIC-FO'!$F$202</definedName>
    <definedName name="cv_total_pe_cost">'[1]CONST-F1'!$G$188</definedName>
    <definedName name="cv_total_pe_cost_1">'[1]CONST-F2'!$G$162</definedName>
    <definedName name="cv_total_pe_cost_rnd">'[1]CONST-F1'!$G$190</definedName>
    <definedName name="cv_total_pe_cost_rnd_1">'[1]CONST-F2'!$G$165</definedName>
    <definedName name="cv_total_pe_estimate">'[1]CONST-F0'!$G$15</definedName>
    <definedName name="cv_total_signal_cost">'[1]CONST-F1'!$G$127</definedName>
    <definedName name="cv_total_signal_cost_1">'[1]CONST-F2'!$G$117</definedName>
    <definedName name="cv_total_te_cost">'[1]TRAFFIC-FO'!$F$225</definedName>
    <definedName name="cv_total1">'[1]TRAFFIC-FO'!$F$24</definedName>
    <definedName name="cv_total10">'[1]TRAFFIC-FO'!$F$151</definedName>
    <definedName name="cv_total2">'[1]TRAFFIC-FO'!$F$38</definedName>
    <definedName name="cv_total3">'[1]TRAFFIC-FO'!$F$53</definedName>
    <definedName name="cv_total4">'[1]TRAFFIC-FO'!$F$67</definedName>
    <definedName name="cv_total5">'[1]TRAFFIC-FO'!$F$81</definedName>
    <definedName name="cv_total6">'[1]TRAFFIC-FO'!$F$95</definedName>
    <definedName name="cv_total7">'[1]TRAFFIC-FO'!$F$109</definedName>
    <definedName name="cv_total8">'[1]TRAFFIC-FO'!$F$123</definedName>
    <definedName name="cv_total9">'[1]TRAFFIC-FO'!$F$137</definedName>
    <definedName name="cv_transport_label">'[1]CONST-F1'!$G$50</definedName>
    <definedName name="cv_unusual_costs">'[1]CONST-F1'!$G$181</definedName>
    <definedName name="cv_urban_lights">'[1]TRAFFIC-FO'!$F$206</definedName>
    <definedName name="cv_urban_lights_total">'[1]TRAFFIC-FO'!$F$207</definedName>
    <definedName name="cv_xovers_label">'[1]CONST-F1'!$G$42</definedName>
    <definedName name="DASTable">#REF!</definedName>
    <definedName name="Districts">[2]ListInfo!$C$1:$C$10</definedName>
    <definedName name="DrainageSpecialist">#REF!</definedName>
    <definedName name="dropdown">#REF!</definedName>
    <definedName name="DSTable">#REF!</definedName>
    <definedName name="EstimateTotal">[3]Items!$G$196</definedName>
    <definedName name="g">#REF!</definedName>
    <definedName name="inflation1">VLOOKUP(cv_base_year,lkp_inflation_rate,2)</definedName>
    <definedName name="inflation10">VLOOKUP(_cv_yr+9,lkp_inflation_rate,2)</definedName>
    <definedName name="inflation11">VLOOKUP(_cv_yr+10,lkp_inflation_rate,2)</definedName>
    <definedName name="inflation12">VLOOKUP(_cv_yr+11,lkp_inflation_rate,2)</definedName>
    <definedName name="inflation13">VLOOKUP(_cv_yr+12,lkp_inflation_rate,2)</definedName>
    <definedName name="inflation14">VLOOKUP(_cv_yr+13,lkp_inflation_rate,2)</definedName>
    <definedName name="inflation15">VLOOKUP(_cv_yr+14,lkp_inflation_rate,2)</definedName>
    <definedName name="inflation16">VLOOKUP(_cv_yr+15,lkp_inflation_rate,2)</definedName>
    <definedName name="inflation17">VLOOKUP(_cv_yr+16,lkp_inflation_rate,2)</definedName>
    <definedName name="inflation18">VLOOKUP(_cv_yr+17,lkp_inflation_rate,2)</definedName>
    <definedName name="inflation19">VLOOKUP(_cv_yr+18,lkp_inflation_rate,2)</definedName>
    <definedName name="inflation2">VLOOKUP(_cv_yr+1,lkp_inflation_rate,2)</definedName>
    <definedName name="inflation20">VLOOKUP(_cv_yr+19,lkp_inflation_rate,2)</definedName>
    <definedName name="inflation21">VLOOKUP(_cv_yr+20,lkp_inflation_rate,2)</definedName>
    <definedName name="inflation22">VLOOKUP(_cv_yr+21,lkp_inflation_rate,2)</definedName>
    <definedName name="inflation23">VLOOKUP(_cv_yr+22,lkp_inflation_rate,2)</definedName>
    <definedName name="inflation24">VLOOKUP(_cv_yr+23,lkp_inflation_rate,2)</definedName>
    <definedName name="inflation3">VLOOKUP(_cv_yr+2,lkp_inflation_rate,2)</definedName>
    <definedName name="inflation4">VLOOKUP(_cv_yr+3,lkp_inflation_rate,2)</definedName>
    <definedName name="inflation5">VLOOKUP(_cv_yr+4,lkp_inflation_rate,2)</definedName>
    <definedName name="inflation6">VLOOKUP(_cv_yr+5,lkp_inflation_rate,2)</definedName>
    <definedName name="inflation7">VLOOKUP(_cv_yr+6,lkp_inflation_rate,2)</definedName>
    <definedName name="inflation8">VLOOKUP(_cv_yr+7,lkp_inflation_rate,2)</definedName>
    <definedName name="inflation9">VLOOKUP(_cv_yr+8,lkp_inflation_rate,2)</definedName>
    <definedName name="inflationfactor10">inflation1*inflation2*inflation3*inflation4*inflation5*inflation6*inflation7*inflation8*inflation9*inflation10</definedName>
    <definedName name="inflationfactor11">inflation1*inflation2*inflation3*inflation4*inflation5*inflation6*inflation7*inflation8*inflation9*inflation10*inflation11</definedName>
    <definedName name="inflationfactor12">inflation1*inflation2*inflation3*inflation4*inflation5*inflation6*inflation7*inflation8*inflation9*inflation10*inflation11*inflation12</definedName>
    <definedName name="inflationfactor13">inflation1*inflation2*inflation3*inflation4*inflation5*inflation6*inflation7*inflation8*inflation9*inflation10*inflation11*inflation12*inflation13</definedName>
    <definedName name="inflationfactor14">inflation1*inflation2*inflation3*inflation4*inflation5*inflation6*inflation7*inflation8*inflation9*inflation10*inflation11*inflation12*inflation13*inflation14</definedName>
    <definedName name="inflationfactor15">inflation1*inflation2*inflation3*inflation4*inflation5*inflation6*inflation7*inflation8*inflation9*inflation10*inflation11*inflation12*inflation13*inflation14*inflation15</definedName>
    <definedName name="inflationfactor16">inflation1*inflation2*inflation3*inflation4*inflation5*inflation6*inflation7*inflation8*inflation9*inflation10*inflation11*inflation12*inflation13*inflation14*inflation15*inflation16</definedName>
    <definedName name="inflationfactor17">inflation1*inflation2*inflation3*inflation4*inflation5*inflation6*inflation7*inflation8*inflation9*inflation10*inflation11*inflation12*inflation13*inflation14*inflation15*inflation16*inflation17</definedName>
    <definedName name="inflationfactor18">inflation1*inflation2*inflation3*inflation4*inflation5*inflation6*inflation7*inflation8*inflation9*inflation10*inflation11*inflation12*inflation13*inflation14*inflation15*inflation16*inflation17*inflation18</definedName>
    <definedName name="inflationfactor19">inflationfactor18*inflation19</definedName>
    <definedName name="inflationfactor2">inflation1*inflation2</definedName>
    <definedName name="inflationfactor20">inflationfactor19*inflation20</definedName>
    <definedName name="inflationfactor21">inflationfactor20*inflation21</definedName>
    <definedName name="inflationfactor22">inflationfactor21*inflation22</definedName>
    <definedName name="inflationfactor23">inflationfactor22*inflation23</definedName>
    <definedName name="inflationfactor24">inflationfactor23*inflation24</definedName>
    <definedName name="inflationfactor3">inflation1*inflation2*inflation3</definedName>
    <definedName name="inflationfactor4">inflation1*inflation2*inflation3*inflation4</definedName>
    <definedName name="inflationfactor5">inflation1*inflation2*inflation3*inflation4*inflation5</definedName>
    <definedName name="inflationfactor6">inflation1*inflation2*inflation3*inflation4*inflation5*inflation6</definedName>
    <definedName name="inflationfactor7">inflation1*inflation2*inflation3*inflation4*inflation5*inflation6*inflation7</definedName>
    <definedName name="inflationfactor8">inflation1*inflation2*inflation3*inflation4*inflation5*inflation6*inflation7*inflation8</definedName>
    <definedName name="inflationfactor9">inflation1*inflation2*inflation3*inflation4*inflation5*inflation6*inflation7*inflation8*inflation9</definedName>
    <definedName name="Inspectors">#REF!</definedName>
    <definedName name="InspectorTable">#REF!</definedName>
    <definedName name="LANDSCAPE">#REF!</definedName>
    <definedName name="lkp_add_lights">'[1]TRAFFIC-CONST'!$C$70:$C$71</definedName>
    <definedName name="lkp_addlane_cost_factor">'[1]CONST-XREF'!$B$193:$G$201</definedName>
    <definedName name="lkp_adjust_signal_cost">'[1]CONST-XREF'!$B$241:$D$248</definedName>
    <definedName name="lkp_aerial_type_id">'[1]UTIL-XREF'!$B$237:$C$244</definedName>
    <definedName name="lkp_bike_type_factor">'[1]CONST-XREF'!$B$321:$C$322</definedName>
    <definedName name="lkp_bridge_removal_cost">'[1]CONST-XREF'!$B$270:$C$280</definedName>
    <definedName name="lkp_cable_type_id">'[1]UTIL-XREF'!$B$251:$C$258</definedName>
    <definedName name="lkp_conduit_type_id">'[1]UTIL-XREF'!$B$265:$C$272</definedName>
    <definedName name="lkp_const_engineering_cost_percent">'[1]CONST-XREF'!$B$62:$C$74</definedName>
    <definedName name="lkp_const_engineering_cost_percent_br">'[1]CONST-XREF'!$B$81:$C$93</definedName>
    <definedName name="lkp_construction_inflation">'[1]SHARED-XREF'!#REF!</definedName>
    <definedName name="lkp_cost_bike_cost_factor">'[1]CONST-XREF'!$B$302:$D$307</definedName>
    <definedName name="lkp_design_speed">'[1]CONST-XREF'!$B$287:$C$293</definedName>
    <definedName name="lkp_detection">'[1]TRAFFIC-CONST'!$C$55:$C$58</definedName>
    <definedName name="lkp_direction">'[1]TRAFFIC-CONST'!$C$27:$C$30</definedName>
    <definedName name="lkp_district">'[1]SHARED-XREF'!$C$5:$C$14</definedName>
    <definedName name="lkp_district_code">'[1]SHARED-XREF'!$C$5:$D$14</definedName>
    <definedName name="lkp_district_cost_factor">'[1]CONST-XREF'!$B$24:$D$33</definedName>
    <definedName name="lkp_district_name">'[1]SHARED-XREF'!$B$5:$C$14</definedName>
    <definedName name="lkp_estimate_based_on">'[1]RW-ALT-XREF'!$B$5:$B$11</definedName>
    <definedName name="lkp_estimate_class">'[1]SHARED-XREF'!$B$30:$C$37</definedName>
    <definedName name="lkp_Estimate_For">'[1]SHARED-XREF'!$B$170:$B$172</definedName>
    <definedName name="lkp_Estimate_Stage">'[1]SHARED-XREF'!$B$157:$B$163</definedName>
    <definedName name="lkp_estimate_year">'[1]SHARED-XREF'!$B$140:$B$140</definedName>
    <definedName name="lkp_fiscal_year">'[1]SHARED-XREF'!$B$72:$B$92</definedName>
    <definedName name="lkp_freeway">'[1]TRAFFIC-CONST'!$C$194:$F$196</definedName>
    <definedName name="lkp_freeway_const">'[1]TRAFFIC-CONST'!$C$100:$C$102</definedName>
    <definedName name="lkp_gs3_adt_speed">'[1]CONST-XREF'!$B$136:$C$138</definedName>
    <definedName name="lkp_gs3_settings">'[1]CONST-XREF'!$B$100:$F$104</definedName>
    <definedName name="lkp_gs3_speed">'[1]CONST-XREF'!$B$6:$C$8</definedName>
    <definedName name="lkp_gs4_adt_speed">'[1]CONST-XREF'!$B$145:$C$147</definedName>
    <definedName name="lkp_gs4_settings">'[1]CONST-XREF'!$B$180:$F$186</definedName>
    <definedName name="lkp_gs4_speed">'[1]CONST-XREF'!$B$15:$C$17</definedName>
    <definedName name="lkp_gs5_settings">'[1]CONST-XREF'!$B$208:$E$213</definedName>
    <definedName name="lkp_gs6_settings">'[1]CONST-XREF'!$B$220:$E$224</definedName>
    <definedName name="lkp_gs7_settings">'[1]CONST-XREF'!$B$231:$E$234</definedName>
    <definedName name="lkp_gstype_cost_factor">'[1]CONST-XREF'!$B$111:$C$119</definedName>
    <definedName name="lkp_gstype_desc">'[1]SHARED-XREF'!$B$56:$G$64</definedName>
    <definedName name="lkp_gstype_shoulder_cost_factor">'[1]CONST-XREF'!$B$255:$C$263</definedName>
    <definedName name="lkp_include_road_system">'[1]TRAFFIC-CONST'!$C$75:$C$76</definedName>
    <definedName name="lkp_inflation_rate">'[1]SHARED-XREF'!$B$99:$C$135</definedName>
    <definedName name="lkp_inter_light_type">'[1]TRAFFIC-CONST'!$C$112:$C$115</definedName>
    <definedName name="lkp_inter_type">'[1]TRAFFIC-CONST'!$C$106:$C$108</definedName>
    <definedName name="lkp_interchange_const">'[1]TRAFFIC-CONST'!$C$200:$F$203</definedName>
    <definedName name="lkp_intersection_const">'[1]TRAFFIC-CONST'!$C$120:$D$123</definedName>
    <definedName name="lkp_intersection_type">'[1]TRAFFIC-CONST'!$C$19:$C$22</definedName>
    <definedName name="lkp_lane_freeway">'[1]TRAFFIC-CONST'!$C$95:$C$97</definedName>
    <definedName name="lkp_lane_urban">'[1]TRAFFIC-CONST'!$C$88:$C$91</definedName>
    <definedName name="lkp_lanewidth_cost_factor">'[1]CONST-XREF'!$B$39:$C$43</definedName>
    <definedName name="lkp_leftturn_cost_factor">'[1]CONST-XREF'!$B$168:$C$173</definedName>
    <definedName name="lkp_manhole_type_id">'[1]UTIL-XREF'!$B$279:$C$287</definedName>
    <definedName name="lkp_manual_phase">'[1]MANUAL-XREF'!$B$7:$B$9</definedName>
    <definedName name="lkp_new_mod">'[1]TRAFFIC-CONST'!$C$13:$C$14</definedName>
    <definedName name="lkp_new_signal_cost">'[1]CONST-XREF'!$B$154:$D$161</definedName>
    <definedName name="lkp_noninter_mi_cost_factor">'[1]CONST-XREF'!$B$126:$C$128</definedName>
    <definedName name="lkp_pole_type_id">'[1]UTIL-XREF'!$B$225:$C$230</definedName>
    <definedName name="lkp_poles">'[1]TRAFFIC-CONST'!$C$34:$C$43</definedName>
    <definedName name="lkp_poles1">'[1]TRAFFIC-CONST'!$C$47:$C$51</definedName>
    <definedName name="lkp_premption_const">'[1]TRAFFIC-CONST'!$C$153:$D$154</definedName>
    <definedName name="lkp_road_system">'[1]SHARED-XREF'!$B$20:$C$23</definedName>
    <definedName name="lkp_sign_const">'[1]TRAFFIC-CONST'!$C$165:$E$169</definedName>
    <definedName name="lkp_sign_type">'[1]TRAFFIC-CONST'!$C$62:$C$66</definedName>
    <definedName name="lkp_stand_alone">'[1]TRAFFIC-CONST'!$C$7:$C$8</definedName>
    <definedName name="lkp_stand_alone_percentage">'[1]TRAFFIC-CONST'!$C$207</definedName>
    <definedName name="lkp_suspension_const">'[1]TRAFFIC-CONST'!$C$132:$D$136</definedName>
    <definedName name="lkp_terrain_cost_factor">'[1]CONST-XREF'!$B$50:$C$55</definedName>
    <definedName name="lkp_type_of_cost">'[1]RW-ALT-XREF'!$B$18:$B$19</definedName>
    <definedName name="lkp_type_of_facility">'[1]RW-ALT-XREF'!$B$26:$B$34</definedName>
    <definedName name="lkp_unusual_cost_name">'[1]MANUAL-XREF'!$B$44:$B$49</definedName>
    <definedName name="lkp_urban_light">'[1]TRAFFIC-CONST'!$C$185:$G$187</definedName>
    <definedName name="lkp_urban_lights_1">'[1]TRAFFIC-CONST'!$C$80:$C$82</definedName>
    <definedName name="lkp_util_CATV_cost">'[1]UTIL-XREF'!$B$142:$D$151</definedName>
    <definedName name="lkp_util_CATV_cost1">'[1]UTIL-XREF'!#REF!</definedName>
    <definedName name="lkp_util_gas_line_cost">'[1]UTIL-XREF'!$B$191:$C$194</definedName>
    <definedName name="lkp_util_gas_trans_line_cost">'[1]UTIL-XREF'!$B$200:$C$206</definedName>
    <definedName name="lkp_util_petrol_line_cost">'[1]UTIL-XREF'!$B$213:$C$218</definedName>
    <definedName name="lkp_util_sewer_pipe_cost">'[1]UTIL-XREF'!$B$174:$C$184</definedName>
    <definedName name="lkp_util_tele_aerial_copper">'[1]UTIL-XREF'!$B$69:$C$81</definedName>
    <definedName name="lkp_util_tele_aerial_fiber">'[1]UTIL-XREF'!$B$87:$C$99</definedName>
    <definedName name="lkp_util_telephone_copper_costs">'[1]UTIL-XREF'!$B$105:$E$117</definedName>
    <definedName name="lkp_util_telephone_fiber_costs">'[1]UTIL-XREF'!$B$123:$E$135</definedName>
    <definedName name="lkp_util_water_pipe_cost">'[1]UTIL-XREF'!$B$158:$C$167</definedName>
    <definedName name="lkp_video_const">'[1]TRAFFIC-CONST'!$C$144:$D$147</definedName>
    <definedName name="lkp_yes_no">'[1]SHARED-XREF'!$B$148:$B$149</definedName>
    <definedName name="locality">#REF!</definedName>
    <definedName name="LocalityList">#REF!</definedName>
    <definedName name="Localitylist1">[4]!Table4[Locality List]</definedName>
    <definedName name="Localitytype">#REF!</definedName>
    <definedName name="m">#REF!</definedName>
    <definedName name="mi_comment_01">[1]MANUAL!$F$28</definedName>
    <definedName name="mi_comment_02">[1]MANUAL!$F$32</definedName>
    <definedName name="mi_comment_03">[1]MANUAL!$F$36</definedName>
    <definedName name="mi_comment_04">[1]MANUAL!$F$40</definedName>
    <definedName name="mi_comment_05">[1]MANUAL!$F$44</definedName>
    <definedName name="mi_comment_06">[1]MANUAL!$F$48</definedName>
    <definedName name="mi_comment_07">[1]MANUAL!$F$52</definedName>
    <definedName name="mi_comment_08">[1]MANUAL!$F$60</definedName>
    <definedName name="mi_comment_09">[1]MANUAL!$F$64</definedName>
    <definedName name="mi_comment_10">[1]MANUAL!$F$68</definedName>
    <definedName name="mi_comment_11">[1]MANUAL!$F$72</definedName>
    <definedName name="mi_comment_12">[1]MANUAL!$F$76</definedName>
    <definedName name="mi_comment_13">[1]MANUAL!$F$80</definedName>
    <definedName name="mi_comment_14">[1]MANUAL!$F$84</definedName>
    <definedName name="mi_comment_15">[1]MANUAL!$F$88</definedName>
    <definedName name="mi_comment_16">[1]MANUAL!$F$92</definedName>
    <definedName name="mi_comment_17">[1]MANUAL!$F$96</definedName>
    <definedName name="mi_comment_18">[1]MANUAL!$F$100</definedName>
    <definedName name="mi_estimate_01">[1]MANUAL!$L$28</definedName>
    <definedName name="mi_estimate_02">[1]MANUAL!$L$32</definedName>
    <definedName name="mi_estimate_03">[1]MANUAL!$L$36</definedName>
    <definedName name="mi_estimate_04">[1]MANUAL!$L$40</definedName>
    <definedName name="mi_estimate_05">[1]MANUAL!$L$44</definedName>
    <definedName name="mi_estimate_06">[1]MANUAL!$L$48</definedName>
    <definedName name="mi_estimate_07">[1]MANUAL!$L$52</definedName>
    <definedName name="mi_estimate_08">[1]MANUAL!$L$60</definedName>
    <definedName name="mi_estimate_09">[1]MANUAL!$L$64</definedName>
    <definedName name="mi_estimate_10">[1]MANUAL!$L$68</definedName>
    <definedName name="mi_estimate_11">[1]MANUAL!$L$72</definedName>
    <definedName name="mi_estimate_12">[1]MANUAL!$L$76</definedName>
    <definedName name="mi_estimate_13">[1]MANUAL!$L$80</definedName>
    <definedName name="mi_estimate_14">[1]MANUAL!$L$84</definedName>
    <definedName name="mi_estimate_15">[1]MANUAL!$L$88</definedName>
    <definedName name="mi_estimate_16">[1]MANUAL!$L$92</definedName>
    <definedName name="mi_estimate_17">[1]MANUAL!$L$96</definedName>
    <definedName name="mi_estimate_18">[1]MANUAL!$L$100</definedName>
    <definedName name="mi_jobno_01">[1]MANUAL!$B$28</definedName>
    <definedName name="mi_jobno_02">[1]MANUAL!$B$32</definedName>
    <definedName name="mi_jobno_03">[1]MANUAL!$B$36</definedName>
    <definedName name="mi_jobno_04">[1]MANUAL!$B$40</definedName>
    <definedName name="mi_jobno_05">[1]MANUAL!$B$44</definedName>
    <definedName name="mi_jobno_06">[1]MANUAL!$B$48</definedName>
    <definedName name="mi_jobno_07">[1]MANUAL!$B$52</definedName>
    <definedName name="mi_jobno_08">[1]MANUAL!$B$60</definedName>
    <definedName name="mi_jobno_09">[1]MANUAL!$B$64</definedName>
    <definedName name="mi_jobno_10">[1]MANUAL!$B$68</definedName>
    <definedName name="mi_jobno_11">[1]MANUAL!$B$72</definedName>
    <definedName name="mi_jobno_12">[1]MANUAL!$B$76</definedName>
    <definedName name="mi_jobno_13">[1]MANUAL!$B$80</definedName>
    <definedName name="mi_jobno_14">[1]MANUAL!$B$84</definedName>
    <definedName name="mi_jobno_15">[1]MANUAL!$B$88</definedName>
    <definedName name="mi_jobno_16">[1]MANUAL!$B$92</definedName>
    <definedName name="mi_jobno_17">[1]MANUAL!$B$96</definedName>
    <definedName name="mi_jobno_18">[1]MANUAL!$B$100</definedName>
    <definedName name="mi_phase_01">[1]MANUAL!$D$28</definedName>
    <definedName name="mi_phase_02">[1]MANUAL!$D$32</definedName>
    <definedName name="mi_phase_03">[1]MANUAL!$D$36</definedName>
    <definedName name="mi_phase_04">[1]MANUAL!$D$40</definedName>
    <definedName name="mi_phase_05">[1]MANUAL!$D$44</definedName>
    <definedName name="mi_phase_06">[1]MANUAL!$D$48</definedName>
    <definedName name="mi_phase_07">[1]MANUAL!$D$52</definedName>
    <definedName name="mi_phase_08">[1]MANUAL!$D$60</definedName>
    <definedName name="mi_phase_09">[1]MANUAL!$D$64</definedName>
    <definedName name="mi_phase_10">[1]MANUAL!$D$68</definedName>
    <definedName name="mi_phase_11">[1]MANUAL!$D$72</definedName>
    <definedName name="mi_phase_12">[1]MANUAL!$D$76</definedName>
    <definedName name="mi_phase_13">[1]MANUAL!$D$80</definedName>
    <definedName name="mi_phase_14">[1]MANUAL!$D$84</definedName>
    <definedName name="mi_phase_15">[1]MANUAL!$D$88</definedName>
    <definedName name="mi_phase_16">[1]MANUAL!$D$92</definedName>
    <definedName name="mi_phase_17">[1]MANUAL!$D$96</definedName>
    <definedName name="mi_phase_18">[1]MANUAL!$D$100</definedName>
    <definedName name="mv_cn_calc">'[1]MANUAL-f(X)'!$G$16</definedName>
    <definedName name="mv_cn_estimate">'[1]MANUAL-f(X)'!$G$23</definedName>
    <definedName name="mv_cn_trnsport">'[1]MANUAL-f(X)'!$G$26</definedName>
    <definedName name="mv_detection1">'[1]TRAFFIC-FO'!$F$21</definedName>
    <definedName name="mv_detection10">'[1]TRAFFIC-FO'!$F$148</definedName>
    <definedName name="mv_detection2">'[1]TRAFFIC-FO'!$F$35</definedName>
    <definedName name="mv_detection3">'[1]TRAFFIC-FO'!$F$50</definedName>
    <definedName name="mv_detection4">'[1]TRAFFIC-FO'!$F$64</definedName>
    <definedName name="mv_detection5">'[1]TRAFFIC-FO'!$F$78</definedName>
    <definedName name="mv_detection6">'[1]TRAFFIC-FO'!$F$92</definedName>
    <definedName name="mv_detection7">'[1]TRAFFIC-FO'!$F$106</definedName>
    <definedName name="mv_detection8">'[1]TRAFFIC-FO'!$F$120</definedName>
    <definedName name="mv_detection9">'[1]TRAFFIC-FO'!$F$134</definedName>
    <definedName name="mv_directions_cross1">'[1]TRAFFIC-FO'!$F$18</definedName>
    <definedName name="mv_directions_cross10">'[1]TRAFFIC-FO'!$F$145</definedName>
    <definedName name="mv_directions_cross101">'[1]TRAFFIC-FO'!$F$146</definedName>
    <definedName name="mv_directions_cross11">'[1]TRAFFIC-FO'!$F$19</definedName>
    <definedName name="mv_directions_cross2">'[1]TRAFFIC-FO'!$F$32</definedName>
    <definedName name="mv_directions_cross21">'[1]TRAFFIC-FO'!$F$33</definedName>
    <definedName name="mv_directions_cross3">'[1]TRAFFIC-FO'!$F$47</definedName>
    <definedName name="mv_directions_cross31">'[1]TRAFFIC-FO'!$F$48</definedName>
    <definedName name="mv_directions_cross4">'[1]TRAFFIC-FO'!$F$61</definedName>
    <definedName name="mv_directions_cross41">'[1]TRAFFIC-FO'!$F$62</definedName>
    <definedName name="mv_directions_cross5">'[1]TRAFFIC-FO'!$F$75</definedName>
    <definedName name="mv_directions_cross51">'[1]TRAFFIC-FO'!$F$76</definedName>
    <definedName name="mv_directions_cross6">'[1]TRAFFIC-FO'!$F$89</definedName>
    <definedName name="mv_directions_cross61">'[1]TRAFFIC-FO'!$F$90</definedName>
    <definedName name="mv_directions_cross7">'[1]TRAFFIC-FO'!$F$103</definedName>
    <definedName name="mv_directions_cross71">'[1]TRAFFIC-FO'!$F$104</definedName>
    <definedName name="mv_directions_cross8">'[1]TRAFFIC-FO'!$F$117</definedName>
    <definedName name="mv_directions_cross81">'[1]TRAFFIC-FO'!$F$118</definedName>
    <definedName name="mv_directions_cross9">'[1]TRAFFIC-FO'!$F$131</definedName>
    <definedName name="mv_directions_cross91">'[1]TRAFFIC-FO'!$F$132</definedName>
    <definedName name="mv_directions1">'[1]TRAFFIC-FO'!$F$12</definedName>
    <definedName name="mv_directions10">'[1]TRAFFIC-FO'!$F$139</definedName>
    <definedName name="mv_directions101">'[1]TRAFFIC-FO'!$F$143</definedName>
    <definedName name="mv_directions11">'[1]TRAFFIC-FO'!$F$16</definedName>
    <definedName name="mv_directions2">'[1]TRAFFIC-FO'!$F$26</definedName>
    <definedName name="mv_directions21">'[1]TRAFFIC-FO'!$F$30</definedName>
    <definedName name="mv_directions3">'[1]TRAFFIC-FO'!$F$41</definedName>
    <definedName name="mv_directions31">'[1]TRAFFIC-FO'!$F$45</definedName>
    <definedName name="mv_directions4">'[1]TRAFFIC-FO'!$F$55</definedName>
    <definedName name="mv_directions41">'[1]TRAFFIC-FO'!$F$59</definedName>
    <definedName name="mv_directions5">'[1]TRAFFIC-FO'!$F$69</definedName>
    <definedName name="mv_directions51">'[1]TRAFFIC-FO'!$F$73</definedName>
    <definedName name="mv_directions6">'[1]TRAFFIC-FO'!$F$83</definedName>
    <definedName name="mv_directions61">'[1]TRAFFIC-FO'!$F$87</definedName>
    <definedName name="mv_directions7">'[1]TRAFFIC-FO'!$F$97</definedName>
    <definedName name="mv_directions71">'[1]TRAFFIC-FO'!$F$101</definedName>
    <definedName name="mv_directions8">'[1]TRAFFIC-FO'!$F$111</definedName>
    <definedName name="mv_directions81">'[1]TRAFFIC-FO'!$F$115</definedName>
    <definedName name="mv_directions9">'[1]TRAFFIC-FO'!$F$125</definedName>
    <definedName name="mv_directions91">'[1]TRAFFIC-FO'!$F$129</definedName>
    <definedName name="mv_estimate_year">'[1]MANUAL-f(X)'!$G$19</definedName>
    <definedName name="mv_inflation_pct">'[1]MANUAL-f(X)'!$G$18</definedName>
    <definedName name="mv_inflation_rate">'[1]MANUAL-f(X)'!$G$17</definedName>
    <definedName name="mv_intersction1">'[1]TRAFFIC-FO'!$F$23</definedName>
    <definedName name="mv_intersction10">'[1]TRAFFIC-FO'!$F$150</definedName>
    <definedName name="mv_intersction2">'[1]TRAFFIC-FO'!$F$37</definedName>
    <definedName name="mv_intersction3">'[1]TRAFFIC-FO'!$F$52</definedName>
    <definedName name="mv_intersction4">'[1]TRAFFIC-FO'!$F$66</definedName>
    <definedName name="mv_intersction5">'[1]TRAFFIC-FO'!$F$80</definedName>
    <definedName name="mv_intersction6">'[1]TRAFFIC-FO'!$F$94</definedName>
    <definedName name="mv_intersction7">'[1]TRAFFIC-FO'!$F$108</definedName>
    <definedName name="mv_intersction8">'[1]TRAFFIC-FO'!$F$122</definedName>
    <definedName name="mv_intersction9">'[1]TRAFFIC-FO'!$F$136</definedName>
    <definedName name="mv_its_total">'[1]TRAFFIC-FO'!$F$155</definedName>
    <definedName name="mv_lighted_cost1">'[1]TRAFFIC-FO'!$F$165</definedName>
    <definedName name="mv_lighted_cost2">'[1]TRAFFIC-FO'!$F$166</definedName>
    <definedName name="mv_lighted_cost3">'[1]TRAFFIC-FO'!$F$167</definedName>
    <definedName name="mv_lighted_cost4">'[1]TRAFFIC-FO'!$F$168</definedName>
    <definedName name="mv_lighted_cost5">'[1]TRAFFIC-FO'!$F$169</definedName>
    <definedName name="mv_lighted_cost6">'[1]TRAFFIC-FO'!$F$170</definedName>
    <definedName name="mv_lighted_cost7">'[1]TRAFFIC-FO'!$F$171</definedName>
    <definedName name="mv_new_mod1">'[1]TRAFFIC-FO'!$F$20</definedName>
    <definedName name="mv_new_mod10">'[1]TRAFFIC-FO'!$F$147</definedName>
    <definedName name="mv_new_mod2">'[1]TRAFFIC-FO'!$F$34</definedName>
    <definedName name="mv_new_mod3">'[1]TRAFFIC-FO'!$F$49</definedName>
    <definedName name="mv_new_mod4">'[1]TRAFFIC-FO'!$F$63</definedName>
    <definedName name="mv_new_mod5">'[1]TRAFFIC-FO'!$F$77</definedName>
    <definedName name="mv_new_mod6">'[1]TRAFFIC-FO'!$F$91</definedName>
    <definedName name="mv_new_mod7">'[1]TRAFFIC-FO'!$F$105</definedName>
    <definedName name="mv_new_mod8">'[1]TRAFFIC-FO'!$F$119</definedName>
    <definedName name="mv_new_mod9">'[1]TRAFFIC-FO'!$F$133</definedName>
    <definedName name="mv_pe_calc">'[1]MANUAL-f(X)'!$G$14</definedName>
    <definedName name="mv_pe_estimate">'[1]MANUAL-f(X)'!$G$20</definedName>
    <definedName name="mv_premption1">'[1]TRAFFIC-FO'!$F$14</definedName>
    <definedName name="mv_premption10">'[1]TRAFFIC-FO'!$F$141</definedName>
    <definedName name="mv_premption2">'[1]TRAFFIC-FO'!$F$28</definedName>
    <definedName name="mv_premption3">'[1]TRAFFIC-FO'!$F$43</definedName>
    <definedName name="mv_premption4">'[1]TRAFFIC-FO'!$F$57</definedName>
    <definedName name="mv_premption5">'[1]TRAFFIC-FO'!$F$71</definedName>
    <definedName name="mv_premption6">'[1]TRAFFIC-FO'!$F$85</definedName>
    <definedName name="mv_premption7">'[1]TRAFFIC-FO'!$F$99</definedName>
    <definedName name="mv_premption8">'[1]TRAFFIC-FO'!$F$113</definedName>
    <definedName name="mv_premption9">'[1]TRAFFIC-FO'!$F$127</definedName>
    <definedName name="mv_road_light_1">'[1]TRAFFIC-FO'!$F$174</definedName>
    <definedName name="mv_road_light_2">'[1]TRAFFIC-FO'!$F$175</definedName>
    <definedName name="mv_road_light_3">'[1]TRAFFIC-FO'!$F$176</definedName>
    <definedName name="mv_road_light_4">'[1]TRAFFIC-FO'!$F$177</definedName>
    <definedName name="mv_road_light_5">'[1]TRAFFIC-FO'!$F$178</definedName>
    <definedName name="mv_road_light_6">'[1]TRAFFIC-FO'!$F$179</definedName>
    <definedName name="mv_road_light_7">'[1]TRAFFIC-FO'!$F$180</definedName>
    <definedName name="mv_rw_calc">'[1]MANUAL-f(X)'!$G$15</definedName>
    <definedName name="mv_rw_estimate">'[1]MANUAL-f(X)'!$G$21</definedName>
    <definedName name="mv_rw_rums">'[1]MANUAL-f(X)'!$G$25</definedName>
    <definedName name="mv_sign_cost1">'[1]TRAFFIC-FO'!$F$157</definedName>
    <definedName name="mv_sign_cost2">'[1]TRAFFIC-FO'!$F$158</definedName>
    <definedName name="mv_sign_cost3">'[1]TRAFFIC-FO'!$F$159</definedName>
    <definedName name="mv_sign_cost4">'[1]TRAFFIC-FO'!$F$160</definedName>
    <definedName name="mv_sign_cost5">'[1]TRAFFIC-FO'!$F$161</definedName>
    <definedName name="mv_sign_cost6">'[1]TRAFFIC-FO'!$F$162</definedName>
    <definedName name="mv_sign_cost7">'[1]TRAFFIC-FO'!$F$163</definedName>
    <definedName name="mv_suspension1">'[1]TRAFFIC-FO'!$F$22</definedName>
    <definedName name="mv_suspension10">'[1]TRAFFIC-FO'!$F$149</definedName>
    <definedName name="mv_suspension2">'[1]TRAFFIC-FO'!$F$36</definedName>
    <definedName name="mv_suspension3">'[1]TRAFFIC-FO'!$F$51</definedName>
    <definedName name="mv_suspension4">'[1]TRAFFIC-FO'!$F$65</definedName>
    <definedName name="mv_suspension5">'[1]TRAFFIC-FO'!$F$79</definedName>
    <definedName name="mv_suspension6">'[1]TRAFFIC-FO'!$F$93</definedName>
    <definedName name="mv_suspension7">'[1]TRAFFIC-FO'!$F$107</definedName>
    <definedName name="mv_suspension8">'[1]TRAFFIC-FO'!$F$121</definedName>
    <definedName name="mv_suspension9">'[1]TRAFFIC-FO'!$F$135</definedName>
    <definedName name="mv_temp_sig_mod">'[1]TRAFFIC-FO'!$F$154</definedName>
    <definedName name="mv_temp_sig_new">'[1]TRAFFIC-FO'!$F$153</definedName>
    <definedName name="mv_total_estimate">'[1]MANUAL-f(X)'!$G$24</definedName>
    <definedName name="mv_ut_estimate">'[1]MANUAL-f(X)'!$G$22</definedName>
    <definedName name="n">#REF!</definedName>
    <definedName name="NAME">[2]ListInfo!$A$3:$A$13</definedName>
    <definedName name="NAME1">[2]ListInfo!$A$2:$A$13</definedName>
    <definedName name="NAME2">[5]ListInfo!$A$2:$A$13</definedName>
    <definedName name="NAME3">[5]ListInfo!$A$2:$A$13</definedName>
    <definedName name="New">#REF!</definedName>
    <definedName name="pictures">INDEX('[6]Sliding Scales'!$C$25:$C$28,MATCH(#REF!,'[6]Sliding Scales'!$B$25:$B$28,0))</definedName>
    <definedName name="pictures1">INDEX('[7]Sliding Scales'!$C$25:$C$28,MATCH('[8]Cost Estimate Summary'!$C$7,'[7]Sliding Scales'!$B$25:$B$28,0))</definedName>
    <definedName name="PipeType">#REF!</definedName>
    <definedName name="Print">#REF!</definedName>
    <definedName name="_xlnm.Print_Area" localSheetId="0">'Bid Form'!$A$1:$G$108</definedName>
    <definedName name="Print_Title_MI1">#REF!</definedName>
    <definedName name="_xlnm.Print_Titles" localSheetId="0">'Bid Form'!$4:$4</definedName>
    <definedName name="Print_Titles_BM" localSheetId="0">#REF!</definedName>
    <definedName name="Print_Titles_BM">#REF!</definedName>
    <definedName name="Print_Titles_BM1">#REF!</definedName>
    <definedName name="Print_Titles_MI" localSheetId="0">#REF!</definedName>
    <definedName name="Print_Titles_MI">#REF!</definedName>
    <definedName name="Print_Titles_MI1">#REF!</definedName>
    <definedName name="ProjectName">#REF!</definedName>
    <definedName name="RequestForService">#REF!</definedName>
    <definedName name="rf_subtotal_relocation_cost">[1]RW!$F$143</definedName>
    <definedName name="ri_administrative_impact">[1]RW!$K$97</definedName>
    <definedName name="ri_approved_plans">[1]RW!$K$169</definedName>
    <definedName name="ri_comloc_est_total_cost">[1]RW!$M$59</definedName>
    <definedName name="ri_comments">[1]RW!$B$161</definedName>
    <definedName name="ri_data_furnished_date">[1]RW!$L$171</definedName>
    <definedName name="ri_estimate_date">[1]RW!$K$167</definedName>
    <definedName name="ri_hazmat_removal_count">[1]RW!$K$111</definedName>
    <definedName name="ri_improve_est_total_cost">[1]RW!$M$63</definedName>
    <definedName name="ri_manual_inflation_rate">[1]RW!$K$149</definedName>
    <definedName name="ri_parcel_admin_est">[1]RW!$K$99</definedName>
    <definedName name="ri_parcel_admin_impact">[1]RW!$L$97</definedName>
    <definedName name="ri_parcel_asbestos_count">[1]RW!$K$109</definedName>
    <definedName name="ri_parcel_asbestos_impact">[1]RW!$K$110</definedName>
    <definedName name="ri_parcel_comreloc_est">[1]RW!$K$135</definedName>
    <definedName name="ri_parcel_condemn_est">[1]RW!$K$93</definedName>
    <definedName name="ri_parcel_condemn_impact">[1]RW!$K$90</definedName>
    <definedName name="ri_parcel_condemn_pct">[1]RW!$K$89</definedName>
    <definedName name="ri_parcel_count">[1]RW!$D$16</definedName>
    <definedName name="ri_parcel_damage_est">[1]RW!$L$73</definedName>
    <definedName name="ri_parcel_damage_impact">[1]RW!$K$70</definedName>
    <definedName name="ri_parcel_damage_pct">[1]RW!$K$69</definedName>
    <definedName name="ri_parcel_demo_est">[1]RW!$K$105</definedName>
    <definedName name="ri_parcel_demo_impact">[1]RW!$K$103</definedName>
    <definedName name="ri_parcel_hazmat_count">[1]RW!$L$111</definedName>
    <definedName name="ri_parcel_hazmat_est">[1]RW!$K$114</definedName>
    <definedName name="ri_parcel_hazmat_impact">[1]RW!$K$112</definedName>
    <definedName name="ri_parcel_propmgt_est">[1]RW!$K$120</definedName>
    <definedName name="ri_parcel_propmgt_impact">[1]RW!$K$118</definedName>
    <definedName name="ri_parcel_resreloc_est">[1]RW!$K$131</definedName>
    <definedName name="ri_parcel_resreloc_impact">[1]RW!$K$129</definedName>
    <definedName name="ri_parcel_settlememt_est">[1]RW!$K$85</definedName>
    <definedName name="ri_parcel_settlement_est">[1]RW!$L$85</definedName>
    <definedName name="ri_parcel_settlement_impact">[1]RW!$K$82</definedName>
    <definedName name="ri_parcel_settlement_pct">[1]RW!$K$81</definedName>
    <definedName name="ri_participating_cost">[1]RW!$K$171</definedName>
    <definedName name="ri_prmez_area_sqft">[1]RW!$F$41</definedName>
    <definedName name="ri_prmez_est_cost_per_sqft">[1]RW!$N$40</definedName>
    <definedName name="ri_real_estate_costs">[1]RW!$F$9</definedName>
    <definedName name="ri_reloc_businesses">[1]RW!$D$141</definedName>
    <definedName name="ri_reloc_displacements">[1]RW!$D$137</definedName>
    <definedName name="ri_reloc_families">[1]RW!$D$139</definedName>
    <definedName name="ri_reloc_farms">[1]RW!$K$137</definedName>
    <definedName name="ri_reloc_non_profit">[1]RW!$K$139</definedName>
    <definedName name="ri_reloc_personal_prop_only">[1]RW!$K$141</definedName>
    <definedName name="ri_resloc_avg_count">[1]RW!$L$50</definedName>
    <definedName name="ri_resloc_est_total_cost">[1]RW!$M$55</definedName>
    <definedName name="ri_resloc_high_count">[1]RW!$L$52</definedName>
    <definedName name="ri_resloc_low_count">[1]RW!$L$48</definedName>
    <definedName name="ri_resloc_modhi_count">[1]RW!$L$51</definedName>
    <definedName name="ri_resloc_modlow_count">[1]RW!$L$49</definedName>
    <definedName name="ri_rw_additional_sqft">[1]RW!$F$24</definedName>
    <definedName name="ri_rw_est_cost_per_sqft">[1]RW!$N$22</definedName>
    <definedName name="ri_rw_est_sqft">[1]RW!$N$24</definedName>
    <definedName name="ri_rw_existing_w_ft">[1]RW!$F$22</definedName>
    <definedName name="ri_rw_project_l_ft">[1]RW!$F$21</definedName>
    <definedName name="ri_rw_proposed_w_ft">[1]RW!$F$23</definedName>
    <definedName name="ri_rw_utilize_all_pct">[1]RW!$N$26</definedName>
    <definedName name="ri_rw_utilize_none_pct">[1]RW!$N$28</definedName>
    <definedName name="ri_rw_utilize_some_pct">[1]RW!$N$27</definedName>
    <definedName name="ri_tmpez_est_cost_per_sqft">[1]RW!$N$31</definedName>
    <definedName name="ri_tmpez_est_sqft">[1]RW!$N$33</definedName>
    <definedName name="ri_tmpez_lft_l_ft">[1]RW!$F$31</definedName>
    <definedName name="ri_tmpez_lft_l_ft\">[1]RW!$N$31</definedName>
    <definedName name="ri_tmpez_lft_w_ft">[1]RW!$F$30</definedName>
    <definedName name="ri_tmpez_rgt_l_ft">[1]RW!$F$33</definedName>
    <definedName name="ri_tmpez_rgt_w_ft">[1]RW!$F$32</definedName>
    <definedName name="ri_use_agricultural_pct">[1]RW!$I$11</definedName>
    <definedName name="ri_use_commercial_pct">[1]RW!$I$14</definedName>
    <definedName name="ri_use_industrial_pct">[1]RW!$I$13</definedName>
    <definedName name="ri_use_residential_pct">[1]RW!$I$12</definedName>
    <definedName name="ri_userdef_damages_cost">[1]RW!$K$73</definedName>
    <definedName name="ri_utlez_area_sqft">[1]RW!$F$36</definedName>
    <definedName name="ri_utlez_est_cost_sqft">[1]RW!$N$37</definedName>
    <definedName name="ri_utlez_number_replace">[1]RW!$F$39</definedName>
    <definedName name="ri_utlez_percent_rwcost">[1]RW!$F$37</definedName>
    <definedName name="ri_year_of_authorization">[1]RW!$L$147</definedName>
    <definedName name="ri_year_of_rw_auth">[1]RW!$K$147</definedName>
    <definedName name="rv_100_label">'[1]RW-f(X)'!$H$16</definedName>
    <definedName name="rv_admin_final_cost">'[1]RW-f(X)'!$H$198</definedName>
    <definedName name="rv_admin_settle_final_cost">'[1]RW-f(X)'!$H$194</definedName>
    <definedName name="rv_agri_cost_per_acre">'[1]RW-f(X)'!$H$39</definedName>
    <definedName name="rv_averes_per_building_cost">'[1]RW-f(X)'!$H$133</definedName>
    <definedName name="rv_base_year">'[1]RW-f(X)'!$H$243</definedName>
    <definedName name="rv_com_reloc_final_cost">'[1]RW-f(X)'!$H$230</definedName>
    <definedName name="rv_comm_cost_per_acre">'[1]RW-f(X)'!$H$45</definedName>
    <definedName name="rv_comp_admin_cost">'[1]RW-f(X)'!$H$170</definedName>
    <definedName name="rv_comp_admin_settle_cost">'[1]RW-f(X)'!$H$162</definedName>
    <definedName name="rv_comp_condemn_cost">'[1]RW-f(X)'!$H$167</definedName>
    <definedName name="rv_comp_demolition_cost">'[1]RW-f(X)'!$H$173</definedName>
    <definedName name="rv_comp_hazmat_asbestos_cost">'[1]RW-f(X)'!$H$186</definedName>
    <definedName name="rv_comp_land_cost">'[1]RW-f(X)'!$H$85</definedName>
    <definedName name="rv_comp_misc_improve_cost">'[1]RW-f(X)'!$H$151</definedName>
    <definedName name="rv_comp_parcel_damage_cost">'[1]RW-f(X)'!$H$156</definedName>
    <definedName name="rv_comp_perm_ease_cost">'[1]RW-f(X)'!$H$97</definedName>
    <definedName name="rv_comp_prop_management_cost">'[1]RW-f(X)'!$H$190</definedName>
    <definedName name="rv_comp_res_reloc_cost">'[1]RW-f(X)'!$H$221</definedName>
    <definedName name="rv_comp_temp_ease_cost">'[1]RW-f(X)'!$H$91</definedName>
    <definedName name="rv_comp_util_ease_cost">'[1]RW-f(X)'!$H$103</definedName>
    <definedName name="rv_condemn_final_cost">'[1]RW-f(X)'!$H$196</definedName>
    <definedName name="rv_damage_final_cost">'[1]RW-f(X)'!$H$118</definedName>
    <definedName name="rv_demolition_final_cost">'[1]RW-f(X)'!$H$200</definedName>
    <definedName name="rv_district_cost_adjust">'[1]RW-f(X)'!$H$37</definedName>
    <definedName name="rv_estimate_type_label">'[1]RW-f(X)'!$H$24</definedName>
    <definedName name="rv_exist_prop_landuse_percent">'[1]RW-f(X)'!$H$56</definedName>
    <definedName name="rv_final_demo_cost">'[1]RW-f(X)'!$H$183</definedName>
    <definedName name="rv_final_residential_reloc_cost">'[1]RW-f(X)'!$H$177</definedName>
    <definedName name="rv_hazmat_asbestos_removal_final_cost">'[1]RW-f(X)'!$H$202</definedName>
    <definedName name="rv_highres_per_building_cost">'[1]RW-f(X)'!$H$135</definedName>
    <definedName name="rv_ind_cost_per_acre">'[1]RW-f(X)'!$H$43</definedName>
    <definedName name="rv_inflation_rate">'[1]RW-f(X)'!$H$247</definedName>
    <definedName name="rv_land_area_acre">'[1]RW-f(X)'!$H$70</definedName>
    <definedName name="rv_land_area_sqft">'[1]RW-f(X)'!$H$59</definedName>
    <definedName name="rv_land_cost_estimate">'[1]RW-f(X)'!$H$89</definedName>
    <definedName name="rv_land_cost_per_sqft">'[1]RW-f(X)'!$H$47</definedName>
    <definedName name="rv_lowres_per_building_cost">'[1]RW-f(X)'!$H$131</definedName>
    <definedName name="rv_manual_inflation_rate">'[1]RW-f(X)'!$H$244</definedName>
    <definedName name="rv_misc_improve_final_cost">'[1]RW-f(X)'!$H$116</definedName>
    <definedName name="rv_modhighres_per_building_cost">'[1]RW-f(X)'!$H$134</definedName>
    <definedName name="rv_modlowres_per_building_cost">'[1]RW-f(X)'!$H$132</definedName>
    <definedName name="rv_must_label">'[1]RW-f(X)'!$H$15</definedName>
    <definedName name="rv_or_label">'[1]RW-f(X)'!$H$21</definedName>
    <definedName name="rv_parcel_admin_settle_count">'[1]RW-f(X)'!$H$159</definedName>
    <definedName name="rv_parcel_condemn_count">'[1]RW-f(X)'!$H$165</definedName>
    <definedName name="rv_parcel_damage_count">'[1]RW-f(X)'!$H$154</definedName>
    <definedName name="rv_perm_ease_area_acre">'[1]RW-f(X)'!$H$84</definedName>
    <definedName name="rv_perm_ease_cost_estimate">'[1]RW-f(X)'!$H$101</definedName>
    <definedName name="rv_perm_ease_cost_sqft">'[1]RW-f(X)'!$H$83</definedName>
    <definedName name="rv_project_id_label">'[1]RW-f(X)'!$H$13</definedName>
    <definedName name="rv_prop_exist_high_bound_label">'[1]RW-f(X)'!$H$19</definedName>
    <definedName name="rv_prop_exist_low_bound_label">'[1]RW-f(X)'!$H$17</definedName>
    <definedName name="rv_prop_management_final_cost">'[1]RW-f(X)'!$H$204</definedName>
    <definedName name="rv_realestate_cost_factor">'[1]RW-f(X)'!$H$38</definedName>
    <definedName name="rv_required_label">'[1]RW-f(X)'!$H$31</definedName>
    <definedName name="rv_res_cost_per_acre">'[1]RW-f(X)'!$H$41</definedName>
    <definedName name="rv_res_reloc_final_cost">'[1]RW-f(X)'!$H$228</definedName>
    <definedName name="rv_rums_inflation_rate">'[1]RW-f(X)'!$H$242</definedName>
    <definedName name="rv_rw_total_cost">'[1]RW-f(X)'!$H$265</definedName>
    <definedName name="rv_rw_total_cost_inflated">'[1]RW-f(X)'!$H$267</definedName>
    <definedName name="rv_subtotal_land_items">'[1]RW-f(X)'!$H$120</definedName>
    <definedName name="rv_subtotal_misc_items">'[1]RW-f(X)'!$H$206</definedName>
    <definedName name="rv_subtotal_relocation_cost">'[1]RW-f(X)'!$H$231</definedName>
    <definedName name="rv_subtotal_rw_cost">'[1]RW-f(X)'!$H$253</definedName>
    <definedName name="rv_subtotal_rw_cost_inflated">'[1]RW-f(X)'!$H$259</definedName>
    <definedName name="rv_temp_ease_area_acre">'[1]RW-f(X)'!$H$79</definedName>
    <definedName name="rv_temp_ease_area_sqft">'[1]RW-f(X)'!$H$74</definedName>
    <definedName name="rv_temp_ease_cost_estimate">'[1]RW-f(X)'!$H$95</definedName>
    <definedName name="rv_temp_ease_cost_sqft">'[1]RW-f(X)'!$H$73</definedName>
    <definedName name="rv_total_averes_building_cost">'[1]RW-f(X)'!$H$140</definedName>
    <definedName name="rv_total_highres_building_cost">'[1]RW-f(X)'!$H$144</definedName>
    <definedName name="rv_total_label">'[1]RW-f(X)'!$H$14</definedName>
    <definedName name="rv_total_landuse_percent">'[1]RW-f(X)'!$H$33</definedName>
    <definedName name="rv_total_lowres_building_cost">'[1]RW-f(X)'!$H$136</definedName>
    <definedName name="rv_total_modhighres_building_cost">'[1]RW-f(X)'!$H$142</definedName>
    <definedName name="rv_total_modlowres_building_cost">'[1]RW-f(X)'!$H$138</definedName>
    <definedName name="rv_total_residential_building_cost">'[1]RW-f(X)'!$H$146</definedName>
    <definedName name="rv_total_rwland_cost_estimate">'[1]RW-f(X)'!$H$109</definedName>
    <definedName name="rv_userdef_demolition_cost">'[1]RW-f(X)'!$H$179</definedName>
    <definedName name="rv_userdef_land_cost">'[1]RW-f(X)'!$H$87</definedName>
    <definedName name="rv_userdef_perm_ease_cost">'[1]RW-f(X)'!$H$99</definedName>
    <definedName name="rv_userdef_temp_ease_cost">'[1]RW-f(X)'!$H$93</definedName>
    <definedName name="rv_userdef_util_ease_cost">'[1]RW-f(X)'!$H$105</definedName>
    <definedName name="rv_util_ease_area_acre">'[1]RW-f(X)'!$H$82</definedName>
    <definedName name="rv_util_ease_cost_estimate">'[1]RW-f(X)'!$H$107</definedName>
    <definedName name="rv_util_ease_cost_sqft">'[1]RW-f(X)'!$H$80</definedName>
    <definedName name="rv_utility_rw_costs">'[1]RW-f(X)'!$H$261</definedName>
    <definedName name="rv_utility_rw_costs_inflated">'[1]RW-f(X)'!$H$263</definedName>
    <definedName name="rv_worksheet_inflation_rate">'[1]RW-f(X)'!$H$241</definedName>
    <definedName name="rv_worksheet_inflation_rate_intermediate1">'[1]RW-f(X)'!$J$241</definedName>
    <definedName name="rv_worksheet_inflation_rate_intermediate2">'[1]RW-f(X)'!$K$241</definedName>
    <definedName name="rv_year_rw_auth">'[1]RW-f(X)'!$H$238</definedName>
    <definedName name="rwlkp_admin_settle_cost">'[1]RW-XREF'!$B$159:$D$165</definedName>
    <definedName name="rwlkp_administrative_cost">'[1]RW-XREF'!$B$46:$D$52</definedName>
    <definedName name="rwlkp_asbestos_removal_cost">'[1]RW-XREF'!$B$72:$D$78</definedName>
    <definedName name="rwlkp_building_cost_factor">'[1]RW-XREF'!$B$20:$D$26</definedName>
    <definedName name="rwlkp_demolition_cost">'[1]RW-XREF'!$B$146:$D$152</definedName>
    <definedName name="rwlkp_demolition_mulitplier">'[1]RW-XREF'!$B$133:$D$139</definedName>
    <definedName name="rwlkp_district_info">'[1]RW-XREF'!$B$4:$D$13</definedName>
    <definedName name="rwlkp_factor_code">'[1]RW-XREF'!$B$198:$C$204</definedName>
    <definedName name="rwlkp_hazmat_removal_cost">'[1]RW-XREF'!$B$59:$D$65</definedName>
    <definedName name="rwlkp_parcel_condemn_cost">'[1]RW-XREF'!$B$33:$D$39</definedName>
    <definedName name="rwlkp_parcel_damage_cost">'[1]RW-XREF'!$B$172:$D$178</definedName>
    <definedName name="rwlkp_property_management_cost">'[1]RW-XREF'!$B$120:$D$126</definedName>
    <definedName name="rwlkp_re_cost_per_acre">'[1]RW-XREF'!$B$185:$F$191</definedName>
    <definedName name="rwlkp_resident_relocation_cost">'[1]RW-XREF'!$B$107:$D$113</definedName>
    <definedName name="rx_comp_costs">'[1]RW-CONSTANTS'!#REF!</definedName>
    <definedName name="rx_misc_comm_reloc_cost_factor">'[1]RW-CONSTANTS'!$C$10</definedName>
    <definedName name="rx_misc_land_cost_factor">'[1]RW-CONSTANTS'!$C$8</definedName>
    <definedName name="rx_misc_res_building_cost_factor">'[1]RW-CONSTANTS'!$C$9</definedName>
    <definedName name="rx_perm_ease_cost_factor">'[1]RW-CONSTANTS'!$C$7</definedName>
    <definedName name="rx_prop_management_cost_factor">'[1]RW-CONSTANTS'!$C$14</definedName>
    <definedName name="rx_rums_estimate">'[1]RW-CONSTANTS'!$C$19</definedName>
    <definedName name="rx_selected_comp_costs">'[1]RW-CONSTANTS'!#REF!</definedName>
    <definedName name="rx_selected_rums_estimate">'[1]RW-CONSTANTS'!$C$20</definedName>
    <definedName name="rx_selected_userdef_costs">'[1]RW-CONSTANTS'!#REF!</definedName>
    <definedName name="rx_show_required_field">'[1]RW-CONSTANTS'!#REF!</definedName>
    <definedName name="rx_sq_ft_per_acre">'[1]RW-CONSTANTS'!$C$5</definedName>
    <definedName name="rx_subtotal_landcost">'[1]RW-CONSTANTS'!$C$13</definedName>
    <definedName name="rx_temp_ease_cost_factor">'[1]RW-CONSTANTS'!$C$6</definedName>
    <definedName name="rx_user_def_costs">'[1]RW-CONSTANTS'!#REF!</definedName>
    <definedName name="s_ad_year">'[1]SHARED-DATA'!$D$24</definedName>
    <definedName name="s_ad_year_summary">'[1]SHARED-DATA'!$D$25</definedName>
    <definedName name="s_bridge1_conting">'[1]SHARED-DATA'!$D$44</definedName>
    <definedName name="s_bridge1_proj_total">'[1]SHARED-DATA'!$D$42</definedName>
    <definedName name="s_bridge10_conting">'[1]SHARED-DATA'!$D$71</definedName>
    <definedName name="s_bridge10_proj_total">'[1]SHARED-DATA'!$D$69</definedName>
    <definedName name="s_bridge11_conting">'[1]SHARED-DATA'!$D$74</definedName>
    <definedName name="s_bridge11_proj_total">'[1]SHARED-DATA'!$D$72</definedName>
    <definedName name="s_bridge12_conting">'[1]SHARED-DATA'!$D$77</definedName>
    <definedName name="s_bridge12_proj_total">'[1]SHARED-DATA'!$D$75</definedName>
    <definedName name="s_bridge13_conting">'[1]SHARED-DATA'!$D$80</definedName>
    <definedName name="s_bridge13_proj_total">'[1]SHARED-DATA'!$D$78</definedName>
    <definedName name="s_bridge14_conting">'[1]SHARED-DATA'!$D$83</definedName>
    <definedName name="s_bridge14_proj_total">'[1]SHARED-DATA'!$D$81</definedName>
    <definedName name="s_bridge15_conting">'[1]SHARED-DATA'!$D$86</definedName>
    <definedName name="s_bridge15_proj_total">'[1]SHARED-DATA'!$D$84</definedName>
    <definedName name="s_bridge2_conting">'[1]SHARED-DATA'!$D$47</definedName>
    <definedName name="s_bridge2_proj_total">'[1]SHARED-DATA'!$D$45</definedName>
    <definedName name="s_bridge3_conting">'[1]SHARED-DATA'!$D$50</definedName>
    <definedName name="s_bridge3_proj_total">'[1]SHARED-DATA'!$D$48</definedName>
    <definedName name="s_bridge4_conting">'[1]SHARED-DATA'!$D$53</definedName>
    <definedName name="s_bridge4_proj_total">'[1]SHARED-DATA'!$D$51</definedName>
    <definedName name="s_bridge5_conting">'[1]SHARED-DATA'!$D$56</definedName>
    <definedName name="s_bridge5_proj_total">'[1]SHARED-DATA'!$D$54</definedName>
    <definedName name="s_bridge6_conting">'[1]SHARED-DATA'!$D$59</definedName>
    <definedName name="s_bridge6_proj_total">'[1]SHARED-DATA'!$D$57</definedName>
    <definedName name="s_bridge7_conting">'[1]SHARED-DATA'!$D$62</definedName>
    <definedName name="s_bridge7_proj_total">'[1]SHARED-DATA'!$D$60</definedName>
    <definedName name="s_bridge8_conting">'[1]SHARED-DATA'!$D$65</definedName>
    <definedName name="s_bridge8_proj_total">'[1]SHARED-DATA'!$D$63</definedName>
    <definedName name="s_bridge9_conting">'[1]SHARED-DATA'!$D$68</definedName>
    <definedName name="s_bridge9_proj_total">'[1]SHARED-DATA'!$D$66</definedName>
    <definedName name="s_cn_estimate">'[1]SHARED-DATA'!$D$135</definedName>
    <definedName name="s_const_conting">'[1]SHARED-DATA'!$D$41</definedName>
    <definedName name="s_const_proj_total">'[1]SHARED-DATA'!$D$39</definedName>
    <definedName name="s_copyright">[1]SYSTEM!$B$7</definedName>
    <definedName name="s_date_of_estimate">'[1]SHARED-DATA'!$D$27</definedName>
    <definedName name="s_date_of_previous_estimate">'[1]SHARED-DATA'!$D$28</definedName>
    <definedName name="s_district_name">'[1]SHARED-DATA'!$D$20</definedName>
    <definedName name="s_estimate_class">'[1]SHARED-DATA'!$D$30</definedName>
    <definedName name="s_pe_estimate">'[1]SHARED-DATA'!$D$133</definedName>
    <definedName name="s_ppms_number">'[1]SHARED-DATA'!$D$22</definedName>
    <definedName name="s_project_description">'[1]SHARED-DATA'!$D$34</definedName>
    <definedName name="s_project_manager">'[1]SHARED-DATA'!$D$26</definedName>
    <definedName name="s_rw_estimate">'[1]SHARED-DATA'!$D$134</definedName>
    <definedName name="s_state_project_number">'[1]SHARED-DATA'!$D$21</definedName>
    <definedName name="s_total_estimate">'[1]SHARED-DATA'!$D$137</definedName>
    <definedName name="s_version_date">[1]SYSTEM!$C$4</definedName>
    <definedName name="s_version_number">[1]SYSTEM!$C$6</definedName>
    <definedName name="sx_district_code">'[1]SHARED-DATA'!$D$10</definedName>
    <definedName name="sx_project_description">'[1]SHARED-DATA'!$D$14</definedName>
    <definedName name="sx_project_manager">'[1]SHARED-DATA'!$D$13</definedName>
    <definedName name="sx_state_project_number">'[1]SHARED-DATA'!$D$12</definedName>
    <definedName name="sx_upc">'[1]SHARED-DATA'!$D$11</definedName>
    <definedName name="t">#REF!</definedName>
    <definedName name="ti_contingency_pct">'[1]UTIL-ALT'!$C$25</definedName>
    <definedName name="ti_rw_cable_tv_cost">'[1]UTIL-ALT'!$D$32</definedName>
    <definedName name="ti_util_const_cost_01">'[1]UTIL-ALT'!$E$15</definedName>
    <definedName name="ti_util_const_cost_02">'[1]UTIL-ALT'!$E$16</definedName>
    <definedName name="ti_util_const_cost_03">'[1]UTIL-ALT'!$E$17</definedName>
    <definedName name="ti_util_const_cost_04">'[1]UTIL-ALT'!$E$18</definedName>
    <definedName name="ti_util_const_cost_05">'[1]UTIL-ALT'!$E$19</definedName>
    <definedName name="ti_util_const_cost_06">'[1]UTIL-ALT'!$E$20</definedName>
    <definedName name="ti_util_const_cost_07">'[1]UTIL-ALT'!$E$21</definedName>
    <definedName name="ti_util_const_cost_08">'[1]UTIL-ALT'!$E$22</definedName>
    <definedName name="ti_util_const_cost_09">'[1]UTIL-ALT'!$E$23</definedName>
    <definedName name="ti_util_facility_01">'[1]UTIL-ALT'!$A$15</definedName>
    <definedName name="ti_util_facility_02">'[1]UTIL-ALT'!$A$16</definedName>
    <definedName name="ti_util_facility_03">'[1]UTIL-ALT'!$A$17</definedName>
    <definedName name="ti_util_facility_04">'[1]UTIL-ALT'!$A$18</definedName>
    <definedName name="ti_util_facility_05">'[1]UTIL-ALT'!$A$19</definedName>
    <definedName name="ti_util_facility_06">'[1]UTIL-ALT'!$A$20</definedName>
    <definedName name="ti_util_facility_07">'[1]UTIL-ALT'!$A$21</definedName>
    <definedName name="ti_util_facility_08">'[1]UTIL-ALT'!$A$22</definedName>
    <definedName name="ti_util_facility_09">'[1]UTIL-ALT'!$A$23</definedName>
    <definedName name="ti_util_owner_01">'[1]UTIL-ALT'!$B$15</definedName>
    <definedName name="ti_util_owner_02">'[1]UTIL-ALT'!$B$16</definedName>
    <definedName name="ti_util_owner_03">'[1]UTIL-ALT'!$B$17</definedName>
    <definedName name="ti_util_owner_04">'[1]UTIL-ALT'!$B$18</definedName>
    <definedName name="ti_util_owner_05">'[1]UTIL-ALT'!$B$19</definedName>
    <definedName name="ti_util_owner_06">'[1]UTIL-ALT'!$B$20</definedName>
    <definedName name="ti_util_owner_07">'[1]UTIL-ALT'!$B$21</definedName>
    <definedName name="ti_util_owner_08">'[1]UTIL-ALT'!$B$22</definedName>
    <definedName name="ti_util_owner_09">'[1]UTIL-ALT'!$B$23</definedName>
    <definedName name="ti_util_owner_cost_01">'[1]UTIL-ALT'!$C$15</definedName>
    <definedName name="ti_util_owner_cost_02">'[1]UTIL-ALT'!$C$16</definedName>
    <definedName name="ti_util_owner_cost_03">'[1]UTIL-ALT'!$C$17</definedName>
    <definedName name="ti_util_owner_cost_04">'[1]UTIL-ALT'!$C$18</definedName>
    <definedName name="ti_util_owner_cost_05">'[1]UTIL-ALT'!$C$19</definedName>
    <definedName name="ti_util_owner_cost_06">'[1]UTIL-ALT'!$C$20</definedName>
    <definedName name="ti_util_owner_cost_07">'[1]UTIL-ALT'!$C$21</definedName>
    <definedName name="ti_util_owner_cost_08">'[1]UTIL-ALT'!$C$22</definedName>
    <definedName name="ti_util_owner_cost_09">'[1]UTIL-ALT'!$C$23</definedName>
    <definedName name="ti_util_rw_cost_01">'[1]UTIL-ALT'!$D$15</definedName>
    <definedName name="ti_util_rw_cost_02">'[1]UTIL-ALT'!$D$16</definedName>
    <definedName name="ti_util_rw_cost_03">'[1]UTIL-ALT'!$D$17</definedName>
    <definedName name="ti_util_rw_cost_04">'[1]UTIL-ALT'!$D$18</definedName>
    <definedName name="ti_util_rw_cost_05">'[1]UTIL-ALT'!$D$19</definedName>
    <definedName name="ti_util_rw_cost_06">'[1]UTIL-ALT'!$D$20</definedName>
    <definedName name="ti_util_rw_cost_07">'[1]UTIL-ALT'!$D$21</definedName>
    <definedName name="ti_util_rw_cost_08">'[1]UTIL-ALT'!$D$22</definedName>
    <definedName name="ti_util_rw_cost_09">'[1]UTIL-ALT'!$D$23</definedName>
    <definedName name="ti_utility_cable_tv_cost">'[1]UTIL-ALT'!$C$32</definedName>
    <definedName name="ti_utility_inplan_design_cost">'[1]UTIL-ALT'!$D$26</definedName>
    <definedName name="ti_utility_pe_costs">'[1]UTIL-ALT'!$C$10</definedName>
    <definedName name="ti_utility_plan_charges">'[1]UTIL-ALT'!$D$27</definedName>
    <definedName name="town">#REF!</definedName>
    <definedName name="TownList">#REF!</definedName>
    <definedName name="Townname">#REF!</definedName>
    <definedName name="tv_construction_project_total_cost">'[1]UTIL-ALT-FX'!$G$20</definedName>
    <definedName name="tv_contingency_cost">'[1]UTIL-ALT-FX'!$G$29</definedName>
    <definedName name="tv_rw_project_cost">'[1]UTIL-ALT-FX'!$G$14</definedName>
    <definedName name="tv_rw_project_total_cost">'[1]UTIL-ALT-FX'!$G$22</definedName>
    <definedName name="tv_utility_project_total_cost">'[1]UTIL-ALT-FX'!$G$18</definedName>
    <definedName name="uf_aerial_CATV_const_cost">#REF!</definedName>
    <definedName name="uf_aerial_CATV_rw_cost">#REF!</definedName>
    <definedName name="uf_aerial_const_cost">#REF!</definedName>
    <definedName name="uf_aerial_rw_cost">#REF!</definedName>
    <definedName name="uf_conduit_const_cost">#REF!</definedName>
    <definedName name="uf_conduit_rw_cost">#REF!</definedName>
    <definedName name="uf_distribution_const_cost">#REF!</definedName>
    <definedName name="uf_distribution_rw_cost">#REF!</definedName>
    <definedName name="uf_electrical_const_cost">#REF!</definedName>
    <definedName name="uf_electrical_rw_costs">#REF!</definedName>
    <definedName name="uf_gas_dist_const_cost">#REF!</definedName>
    <definedName name="uf_gas_dist_rw_cost">#REF!</definedName>
    <definedName name="uf_gas_trans_const_cost">#REF!</definedName>
    <definedName name="uf_gas_trans_rw_cost">#REF!</definedName>
    <definedName name="uf_item_cost_const_AA">#REF!</definedName>
    <definedName name="uf_item_cost_const_AB">#REF!</definedName>
    <definedName name="uf_item_cost_const_AC">#REF!</definedName>
    <definedName name="uf_item_cost_const_AD">#REF!</definedName>
    <definedName name="uf_item_cost_const_AE">#REF!</definedName>
    <definedName name="uf_item_cost_const_AF">#REF!</definedName>
    <definedName name="uf_item_cost_const_AG">#REF!</definedName>
    <definedName name="uf_item_cost_const_AH">#REF!</definedName>
    <definedName name="uf_item_cost_const_AI">#REF!</definedName>
    <definedName name="uf_item_cost_const_AJ">#REF!</definedName>
    <definedName name="uf_item_cost_const_AK">#REF!</definedName>
    <definedName name="uf_item_cost_const_AL">#REF!</definedName>
    <definedName name="uf_item_cost_const_AM">#REF!</definedName>
    <definedName name="uf_item_cost_const_AN">#REF!</definedName>
    <definedName name="uf_item_cost_const_AO">#REF!</definedName>
    <definedName name="uf_item_cost_const_AP">#REF!</definedName>
    <definedName name="uf_item_cost_const_AQ">#REF!</definedName>
    <definedName name="uf_item_cost_const_AR">#REF!</definedName>
    <definedName name="uf_item_cost_const_AS">#REF!</definedName>
    <definedName name="uf_item_cost_const_AT">#REF!</definedName>
    <definedName name="uf_item_cost_const_AU">#REF!</definedName>
    <definedName name="uf_item_cost_const_AV">#REF!</definedName>
    <definedName name="uf_item_cost_const_AW">#REF!</definedName>
    <definedName name="uf_item_cost_const_AX">#REF!</definedName>
    <definedName name="uf_item_cost_const_BA">#REF!</definedName>
    <definedName name="uf_item_cost_const_BB">#REF!</definedName>
    <definedName name="uf_item_cost_const_BC">#REF!</definedName>
    <definedName name="uf_item_cost_const_BD">#REF!</definedName>
    <definedName name="uf_item_cost_const_BE">#REF!</definedName>
    <definedName name="uf_item_cost_const_BF">#REF!</definedName>
    <definedName name="uf_item_cost_const_BG">#REF!</definedName>
    <definedName name="uf_item_cost_const_BH">#REF!</definedName>
    <definedName name="uf_item_cost_const_BI">#REF!</definedName>
    <definedName name="uf_item_cost_const_BJ">#REF!</definedName>
    <definedName name="uf_item_cost_const_BK">#REF!</definedName>
    <definedName name="uf_item_cost_const_BL">#REF!</definedName>
    <definedName name="uf_item_cost_const_BM">#REF!</definedName>
    <definedName name="uf_item_cost_const_BN">#REF!</definedName>
    <definedName name="uf_item_cost_const_BO">#REF!</definedName>
    <definedName name="uf_item_cost_const_BP">#REF!</definedName>
    <definedName name="uf_item_cost_const_BQ">#REF!</definedName>
    <definedName name="uf_item_cost_const_BR">#REF!</definedName>
    <definedName name="uf_item_cost_const_BS">#REF!</definedName>
    <definedName name="uf_item_cost_const_BT">#REF!</definedName>
    <definedName name="uf_item_cost_const_BU">#REF!</definedName>
    <definedName name="uf_item_cost_const_BV">#REF!</definedName>
    <definedName name="uf_item_cost_const_BW">#REF!</definedName>
    <definedName name="uf_item_cost_const_BX">#REF!</definedName>
    <definedName name="uf_item_cost_const_BY">#REF!</definedName>
    <definedName name="uf_item_cost_const_BZ">#REF!</definedName>
    <definedName name="uf_item_cost_const_CA">#REF!</definedName>
    <definedName name="uf_item_cost_const_CB">#REF!</definedName>
    <definedName name="uf_item_cost_const_CC">#REF!</definedName>
    <definedName name="uf_item_cost_const_CD">#REF!</definedName>
    <definedName name="uf_item_cost_const_CE">#REF!</definedName>
    <definedName name="uf_item_cost_const_CF">#REF!</definedName>
    <definedName name="uf_item_cost_const_CG">#REF!</definedName>
    <definedName name="uf_item_cost_const_CH">#REF!</definedName>
    <definedName name="uf_item_cost_const_CI">#REF!</definedName>
    <definedName name="uf_item_cost_const_CJ">#REF!</definedName>
    <definedName name="uf_item_cost_const_DA">#REF!</definedName>
    <definedName name="uf_item_cost_const_DB">#REF!</definedName>
    <definedName name="uf_item_cost_const_DC">#REF!</definedName>
    <definedName name="uf_item_cost_const_DD">#REF!</definedName>
    <definedName name="uf_item_cost_const_EA">#REF!</definedName>
    <definedName name="uf_item_cost_const_EB">#REF!</definedName>
    <definedName name="uf_item_cost_const_EC">#REF!</definedName>
    <definedName name="uf_item_cost_const_ED">#REF!</definedName>
    <definedName name="uf_item_cost_const_FA">#REF!</definedName>
    <definedName name="uf_item_cost_const_FB">#REF!</definedName>
    <definedName name="uf_item_cost_const_FC">#REF!</definedName>
    <definedName name="uf_item_cost_const_FD">#REF!</definedName>
    <definedName name="uf_item_cost_const_FE">#REF!</definedName>
    <definedName name="uf_item_cost_const_FF">#REF!</definedName>
    <definedName name="uf_item_cost_const_FG">#REF!</definedName>
    <definedName name="uf_item_cost_const_FH">#REF!</definedName>
    <definedName name="uf_item_cost_const_GA">#REF!</definedName>
    <definedName name="uf_item_cost_const_GB">#REF!</definedName>
    <definedName name="uf_item_cost_const_GC">#REF!</definedName>
    <definedName name="uf_item_cost_const_GD">#REF!</definedName>
    <definedName name="uf_item_cost_rw_AA">#REF!</definedName>
    <definedName name="uf_item_cost_rw_AB">#REF!</definedName>
    <definedName name="uf_item_cost_rw_AC">#REF!</definedName>
    <definedName name="uf_item_cost_rw_AD">#REF!</definedName>
    <definedName name="uf_item_cost_rw_AE">#REF!</definedName>
    <definedName name="uf_item_cost_rw_AF">#REF!</definedName>
    <definedName name="uf_item_cost_rw_AG">#REF!</definedName>
    <definedName name="uf_item_cost_rw_AH">#REF!</definedName>
    <definedName name="uf_item_cost_rw_AI">#REF!</definedName>
    <definedName name="uf_item_cost_rw_AJ">#REF!</definedName>
    <definedName name="uf_item_cost_rw_AK">#REF!</definedName>
    <definedName name="uf_item_cost_rw_AL">#REF!</definedName>
    <definedName name="uf_item_cost_rw_AM">#REF!</definedName>
    <definedName name="uf_item_cost_rw_AN">#REF!</definedName>
    <definedName name="uf_item_cost_rw_AO">#REF!</definedName>
    <definedName name="uf_item_cost_rw_AP">#REF!</definedName>
    <definedName name="uf_item_cost_rw_AQ">#REF!</definedName>
    <definedName name="uf_item_cost_rw_AR">#REF!</definedName>
    <definedName name="uf_item_cost_rw_AS">#REF!</definedName>
    <definedName name="uf_item_cost_rw_AT">#REF!</definedName>
    <definedName name="uf_item_cost_rw_AU">#REF!</definedName>
    <definedName name="uf_item_cost_rw_AV">#REF!</definedName>
    <definedName name="uf_item_cost_rw_AW">#REF!</definedName>
    <definedName name="uf_item_cost_rw_AX">#REF!</definedName>
    <definedName name="uf_item_cost_rw_BA">#REF!</definedName>
    <definedName name="uf_item_cost_rw_BB">#REF!</definedName>
    <definedName name="uf_item_cost_rw_BC">#REF!</definedName>
    <definedName name="uf_item_cost_rw_BD">#REF!</definedName>
    <definedName name="uf_item_cost_rw_BE">#REF!</definedName>
    <definedName name="uf_item_cost_rw_BF">#REF!</definedName>
    <definedName name="uf_item_cost_rw_BG">#REF!</definedName>
    <definedName name="uf_item_cost_rw_BH">#REF!</definedName>
    <definedName name="uf_item_cost_rw_BI">#REF!</definedName>
    <definedName name="uf_item_cost_rw_BJ">#REF!</definedName>
    <definedName name="uf_item_cost_rw_BK">#REF!</definedName>
    <definedName name="uf_item_cost_rw_BL">#REF!</definedName>
    <definedName name="uf_item_cost_rw_BM">#REF!</definedName>
    <definedName name="uf_item_cost_rw_BN">#REF!</definedName>
    <definedName name="uf_item_cost_rw_BO">#REF!</definedName>
    <definedName name="uf_item_cost_rw_BP">#REF!</definedName>
    <definedName name="uf_item_cost_rw_BQ">#REF!</definedName>
    <definedName name="uf_item_cost_rw_BR">#REF!</definedName>
    <definedName name="uf_item_cost_rw_BS">#REF!</definedName>
    <definedName name="uf_item_cost_rw_BT">#REF!</definedName>
    <definedName name="uf_item_cost_rw_BU">#REF!</definedName>
    <definedName name="uf_item_cost_rw_BV">#REF!</definedName>
    <definedName name="uf_item_cost_rw_BW">#REF!</definedName>
    <definedName name="uf_item_cost_rw_BX">#REF!</definedName>
    <definedName name="uf_item_cost_rw_BY">#REF!</definedName>
    <definedName name="uf_item_cost_rw_BZ">#REF!</definedName>
    <definedName name="uf_item_cost_rw_CA">#REF!</definedName>
    <definedName name="uf_item_cost_rw_CB">#REF!</definedName>
    <definedName name="uf_item_cost_rw_CC">#REF!</definedName>
    <definedName name="uf_item_cost_rw_CD">#REF!</definedName>
    <definedName name="uf_item_cost_rw_CE">#REF!</definedName>
    <definedName name="uf_item_cost_rw_CF">#REF!</definedName>
    <definedName name="uf_item_cost_rw_CG">#REF!</definedName>
    <definedName name="uf_item_cost_rw_CH">#REF!</definedName>
    <definedName name="uf_item_cost_rw_CI">#REF!</definedName>
    <definedName name="uf_item_cost_rw_CJ">#REF!</definedName>
    <definedName name="uf_item_cost_rw_DA">#REF!</definedName>
    <definedName name="uf_item_cost_rw_DB">#REF!</definedName>
    <definedName name="uf_item_cost_rw_DC">#REF!</definedName>
    <definedName name="uf_item_cost_rw_DD">#REF!</definedName>
    <definedName name="uf_item_cost_rw_EA">#REF!</definedName>
    <definedName name="uf_item_cost_rw_EB">#REF!</definedName>
    <definedName name="uf_item_cost_rw_EC">#REF!</definedName>
    <definedName name="uf_item_cost_rw_ED">#REF!</definedName>
    <definedName name="uf_item_cost_rw_FA">#REF!</definedName>
    <definedName name="uf_item_cost_rw_FB">#REF!</definedName>
    <definedName name="uf_item_cost_rw_FC">#REF!</definedName>
    <definedName name="uf_item_cost_rw_FD">#REF!</definedName>
    <definedName name="uf_item_cost_rw_FE">#REF!</definedName>
    <definedName name="uf_item_cost_rw_FF">#REF!</definedName>
    <definedName name="uf_item_cost_rw_FG">#REF!</definedName>
    <definedName name="uf_item_cost_rw_FH">#REF!</definedName>
    <definedName name="uf_item_cost_rw_GA">#REF!</definedName>
    <definedName name="uf_item_cost_rw_GB">#REF!</definedName>
    <definedName name="uf_item_cost_rw_GC">#REF!</definedName>
    <definedName name="uf_item_cost_rw_GD">#REF!</definedName>
    <definedName name="uf_manhole_const_cost">#REF!</definedName>
    <definedName name="uf_manhole_rw_cost">#REF!</definedName>
    <definedName name="uf_petrol_trans_const_cost">#REF!</definedName>
    <definedName name="uf_petrol_trans_rw_cost">#REF!</definedName>
    <definedName name="uf_sewerline_const_cost">#REF!</definedName>
    <definedName name="uf_sewerline_rw_cost">#REF!</definedName>
    <definedName name="uf_tele_aerial_copper_const_cost">#REF!</definedName>
    <definedName name="uf_tele_aerial_copper_rw_cost">#REF!</definedName>
    <definedName name="uf_tele_aerial_fiber_const_cost">#REF!</definedName>
    <definedName name="uf_tele_aerial_fiber_rw_cost">#REF!</definedName>
    <definedName name="uf_tele_ug_copper_const_cost">#REF!</definedName>
    <definedName name="uf_tele_ug_copper_rw_cost">#REF!</definedName>
    <definedName name="uf_tele_ug_fiber_const_cost">#REF!</definedName>
    <definedName name="uf_tele_ug_fiber_rw_cost">#REF!</definedName>
    <definedName name="uf_tele_ugccopper_const_cost">#REF!</definedName>
    <definedName name="uf_tele_ugccopper_rw_cost">#REF!</definedName>
    <definedName name="uf_tele_ugcfiber_const_cost">#REF!</definedName>
    <definedName name="uf_tele_ugcfiber_rw_cost">#REF!</definedName>
    <definedName name="uf_total_aerial_CATV_cost">#REF!</definedName>
    <definedName name="uf_total_aerial_cost">#REF!</definedName>
    <definedName name="uf_total_CATV_const_costs">#REF!</definedName>
    <definedName name="uf_total_CATV_costs">#REF!</definedName>
    <definedName name="uf_total_CATV_rw_costs">#REF!</definedName>
    <definedName name="uf_total_cellular_const_cost">#REF!</definedName>
    <definedName name="uf_total_cellular_cost">#REF!</definedName>
    <definedName name="uf_total_cellular_rw_cost">#REF!</definedName>
    <definedName name="uf_total_conduit_cost">#REF!</definedName>
    <definedName name="uf_total_distribution_cost">#REF!</definedName>
    <definedName name="uf_total_electrical_costs">#REF!</definedName>
    <definedName name="uf_total_gas_dist_cost">#REF!</definedName>
    <definedName name="uf_total_gas_propane_const_cost">#REF!</definedName>
    <definedName name="uf_total_gas_propane_cost">#REF!</definedName>
    <definedName name="uf_total_gas_propane_rw_cost">#REF!</definedName>
    <definedName name="uf_total_gas_trans_cost">#REF!</definedName>
    <definedName name="uf_total_item_cost_AA">#REF!</definedName>
    <definedName name="uf_total_item_cost_AB">#REF!</definedName>
    <definedName name="uf_total_item_cost_AC">#REF!</definedName>
    <definedName name="uf_total_item_cost_AD">#REF!</definedName>
    <definedName name="uf_total_item_cost_AE">#REF!</definedName>
    <definedName name="uf_total_item_cost_AF">#REF!</definedName>
    <definedName name="uf_total_item_cost_AG">#REF!</definedName>
    <definedName name="uf_total_item_cost_AH">#REF!</definedName>
    <definedName name="uf_total_item_cost_AI">#REF!</definedName>
    <definedName name="uf_total_item_cost_AJ">#REF!</definedName>
    <definedName name="uf_total_item_cost_AK">#REF!</definedName>
    <definedName name="uf_total_item_cost_AL">#REF!</definedName>
    <definedName name="uf_total_item_cost_AM">#REF!</definedName>
    <definedName name="uf_total_item_cost_AN">#REF!</definedName>
    <definedName name="uf_total_item_cost_AO">#REF!</definedName>
    <definedName name="uf_total_item_cost_AP">#REF!</definedName>
    <definedName name="uf_total_item_cost_AQ">#REF!</definedName>
    <definedName name="uf_total_item_cost_AR">#REF!</definedName>
    <definedName name="uf_total_item_cost_AS">#REF!</definedName>
    <definedName name="uf_total_item_cost_AT">#REF!</definedName>
    <definedName name="uf_total_item_cost_AU">#REF!</definedName>
    <definedName name="uf_total_item_cost_AV">#REF!</definedName>
    <definedName name="uf_total_item_cost_AW">#REF!</definedName>
    <definedName name="uf_total_item_cost_AX">#REF!</definedName>
    <definedName name="uf_total_item_cost_BA">#REF!</definedName>
    <definedName name="uf_total_item_cost_BB">#REF!</definedName>
    <definedName name="uf_total_item_cost_BC">#REF!</definedName>
    <definedName name="uf_total_item_cost_BD">#REF!</definedName>
    <definedName name="uf_total_item_cost_BE">#REF!</definedName>
    <definedName name="uf_total_item_cost_BF">#REF!</definedName>
    <definedName name="uf_total_item_cost_BG">#REF!</definedName>
    <definedName name="uf_total_item_cost_BH">#REF!</definedName>
    <definedName name="uf_total_item_cost_BI">#REF!</definedName>
    <definedName name="uf_total_item_cost_BJ">#REF!</definedName>
    <definedName name="uf_total_item_cost_BK">#REF!</definedName>
    <definedName name="uf_total_item_cost_BL">#REF!</definedName>
    <definedName name="uf_total_item_cost_BM">#REF!</definedName>
    <definedName name="uf_total_item_cost_BN">#REF!</definedName>
    <definedName name="uf_total_item_cost_BO">#REF!</definedName>
    <definedName name="uf_total_item_cost_BP">#REF!</definedName>
    <definedName name="uf_total_item_cost_BQ">#REF!</definedName>
    <definedName name="uf_total_item_cost_BR">#REF!</definedName>
    <definedName name="uf_total_item_cost_BS">#REF!</definedName>
    <definedName name="uf_total_item_cost_BT">#REF!</definedName>
    <definedName name="uf_total_item_cost_BU">#REF!</definedName>
    <definedName name="uf_total_item_cost_BV">#REF!</definedName>
    <definedName name="uf_total_item_cost_BW">#REF!</definedName>
    <definedName name="uf_total_item_cost_BX">#REF!</definedName>
    <definedName name="uf_total_item_cost_BY">#REF!</definedName>
    <definedName name="uf_total_item_cost_BZ">#REF!</definedName>
    <definedName name="uf_total_item_cost_CA">#REF!</definedName>
    <definedName name="uf_total_item_cost_CB">#REF!</definedName>
    <definedName name="uf_total_item_cost_CC">#REF!</definedName>
    <definedName name="uf_total_item_cost_CD">#REF!</definedName>
    <definedName name="uf_total_item_cost_CE">#REF!</definedName>
    <definedName name="uf_total_item_cost_CF">#REF!</definedName>
    <definedName name="uf_total_item_cost_CG">#REF!</definedName>
    <definedName name="uf_total_item_cost_CH">#REF!</definedName>
    <definedName name="uf_total_item_cost_CI">#REF!</definedName>
    <definedName name="uf_total_item_cost_CJ">#REF!</definedName>
    <definedName name="uf_total_item_cost_DA">#REF!</definedName>
    <definedName name="uf_total_item_cost_DB">#REF!</definedName>
    <definedName name="uf_total_item_cost_DC">#REF!</definedName>
    <definedName name="uf_total_item_cost_DD">#REF!</definedName>
    <definedName name="uf_total_item_cost_EA">#REF!</definedName>
    <definedName name="uf_total_item_cost_EB">#REF!</definedName>
    <definedName name="uf_total_item_cost_EC">#REF!</definedName>
    <definedName name="uf_total_item_cost_ED">#REF!</definedName>
    <definedName name="uf_total_item_cost_FA">#REF!</definedName>
    <definedName name="uf_total_item_cost_FB">#REF!</definedName>
    <definedName name="uf_total_item_cost_FC">#REF!</definedName>
    <definedName name="uf_total_item_cost_FD">#REF!</definedName>
    <definedName name="uf_total_item_cost_FE">#REF!</definedName>
    <definedName name="uf_total_item_cost_FF">#REF!</definedName>
    <definedName name="uf_total_item_cost_FG">#REF!</definedName>
    <definedName name="uf_total_item_cost_FH">#REF!</definedName>
    <definedName name="uf_total_item_cost_GA">#REF!</definedName>
    <definedName name="uf_total_item_cost_GB">#REF!</definedName>
    <definedName name="uf_total_item_cost_GC">#REF!</definedName>
    <definedName name="uf_total_item_cost_GD">#REF!</definedName>
    <definedName name="uf_total_manhole_cost">#REF!</definedName>
    <definedName name="uf_total_petrol_trans_cost">#REF!</definedName>
    <definedName name="uf_total_petroleum_const_cost">#REF!</definedName>
    <definedName name="uf_total_petroleum_cost">#REF!</definedName>
    <definedName name="uf_total_petroleum_rw_cost">#REF!</definedName>
    <definedName name="uf_total_sewer_const_cost">#REF!</definedName>
    <definedName name="uf_total_sewer_cost">#REF!</definedName>
    <definedName name="uf_total_sewer_rw_cost">#REF!</definedName>
    <definedName name="uf_total_sewerline_cost">#REF!</definedName>
    <definedName name="uf_total_tele_aerial_copper_cost">#REF!</definedName>
    <definedName name="uf_total_tele_aerial_fiber_cost">#REF!</definedName>
    <definedName name="uf_total_tele_ug_copper_cost">#REF!</definedName>
    <definedName name="uf_total_tele_ug_fiber_cost">#REF!</definedName>
    <definedName name="uf_total_tele_ugccopper_cost">#REF!</definedName>
    <definedName name="uf_total_tele_ugcfiber_cost">#REF!</definedName>
    <definedName name="uf_total_telephone_const_costs">#REF!</definedName>
    <definedName name="uf_total_telephone_costs">#REF!</definedName>
    <definedName name="uf_total_telephone_rw_costs">#REF!</definedName>
    <definedName name="uf_total_ug_CATV_cost">#REF!</definedName>
    <definedName name="uf_total_underground_ft_cost">#REF!</definedName>
    <definedName name="uf_total_underground_pole_cost">#REF!</definedName>
    <definedName name="uf_total_utility_const_costs">#REF!</definedName>
    <definedName name="uf_total_utility_cost">#REF!</definedName>
    <definedName name="uf_total_utility_cost_others">#REF!</definedName>
    <definedName name="uf_total_utility_costs">#REF!</definedName>
    <definedName name="uf_total_utility_rw_costs">#REF!</definedName>
    <definedName name="uf_total_water_const_costs">#REF!</definedName>
    <definedName name="uf_total_water_costs">#REF!</definedName>
    <definedName name="uf_total_water_rw_costs">#REF!</definedName>
    <definedName name="uf_total_waterline_cost">#REF!</definedName>
    <definedName name="uf_ug_CATV_const_cost">#REF!</definedName>
    <definedName name="uf_ug_CATV_rw_cost">#REF!</definedName>
    <definedName name="uf_underground_ft_const_cost">#REF!</definedName>
    <definedName name="uf_underground_ft_rw_cost">#REF!</definedName>
    <definedName name="uf_underground_pole_const_cost">#REF!</definedName>
    <definedName name="uf_underground_pole_rw_cost">#REF!</definedName>
    <definedName name="uf_waterline_const_cost">#REF!</definedName>
    <definedName name="uf_waterline_rw_cost">#REF!</definedName>
    <definedName name="ui_add_const_cost_comments">#REF!</definedName>
    <definedName name="ui_add_other_cost_comments">#REF!</definedName>
    <definedName name="ui_add_rw_cost_comments">#REF!</definedName>
    <definedName name="ui_additional_const_costs">#REF!</definedName>
    <definedName name="ui_additional_other_costs">#REF!</definedName>
    <definedName name="ui_additional_rw_costs">#REF!</definedName>
    <definedName name="ui_cable_length_AK">#REF!</definedName>
    <definedName name="ui_cable_length_AL">#REF!</definedName>
    <definedName name="ui_cable_length_AM">#REF!</definedName>
    <definedName name="ui_cable_length_AN">#REF!</definedName>
    <definedName name="ui_cable_length_CE">#REF!</definedName>
    <definedName name="ui_cable_length_CF">#REF!</definedName>
    <definedName name="ui_cable_length_CG">#REF!</definedName>
    <definedName name="ui_cable_length_CH">#REF!</definedName>
    <definedName name="ui_cable_type_AK">#REF!</definedName>
    <definedName name="ui_cable_type_AL">#REF!</definedName>
    <definedName name="ui_cable_type_AM">#REF!</definedName>
    <definedName name="ui_cable_type_AN">#REF!</definedName>
    <definedName name="ui_cable_type_AO">#REF!</definedName>
    <definedName name="ui_cable_type_AP">#REF!</definedName>
    <definedName name="ui_cable_type_AQ">#REF!</definedName>
    <definedName name="ui_cable_type_AR">#REF!</definedName>
    <definedName name="ui_cable_type_BA">#REF!</definedName>
    <definedName name="ui_cable_type_BB">#REF!</definedName>
    <definedName name="ui_cable_type_BC">#REF!</definedName>
    <definedName name="ui_cable_type_BD">#REF!</definedName>
    <definedName name="ui_cable_type_BE">#REF!</definedName>
    <definedName name="ui_cable_type_BF">#REF!</definedName>
    <definedName name="ui_cable_type_BG">#REF!</definedName>
    <definedName name="ui_cable_type_BH">#REF!</definedName>
    <definedName name="ui_cable_type_BI">#REF!</definedName>
    <definedName name="ui_cable_type_BJ">#REF!</definedName>
    <definedName name="ui_cable_type_BK">#REF!</definedName>
    <definedName name="ui_cable_type_BL">#REF!</definedName>
    <definedName name="ui_cable_type_BM">#REF!</definedName>
    <definedName name="ui_cable_type_BN">#REF!</definedName>
    <definedName name="ui_cable_type_BO">#REF!</definedName>
    <definedName name="ui_cable_type_BP">#REF!</definedName>
    <definedName name="ui_cable_type_BQ">#REF!</definedName>
    <definedName name="ui_cable_type_BR">#REF!</definedName>
    <definedName name="ui_cable_type_BS">#REF!</definedName>
    <definedName name="ui_cable_type_BT">#REF!</definedName>
    <definedName name="ui_cable_type_BU">#REF!</definedName>
    <definedName name="ui_cable_type_BV">#REF!</definedName>
    <definedName name="ui_cable_type_BW">#REF!</definedName>
    <definedName name="ui_cable_type_BX">#REF!</definedName>
    <definedName name="ui_cellular_const_costs">#REF!</definedName>
    <definedName name="ui_cellular_rw_costs">#REF!</definedName>
    <definedName name="ui_conduit_length_AS">#REF!</definedName>
    <definedName name="ui_conduit_length_AT">#REF!</definedName>
    <definedName name="ui_conduit_type_AS">#REF!</definedName>
    <definedName name="ui_conduit_type_AT">#REF!</definedName>
    <definedName name="ui_cost_definition_AA">#REF!</definedName>
    <definedName name="ui_cost_definition_AB">#REF!</definedName>
    <definedName name="ui_cost_definition_AC">#REF!</definedName>
    <definedName name="ui_cost_definition_AD">#REF!</definedName>
    <definedName name="ui_cost_definition_AE">#REF!</definedName>
    <definedName name="ui_cost_definition_AF">#REF!</definedName>
    <definedName name="ui_cost_definition_AG">#REF!</definedName>
    <definedName name="ui_cost_definition_AH">#REF!</definedName>
    <definedName name="ui_cost_definition_AI">#REF!</definedName>
    <definedName name="ui_cost_definition_AJ">#REF!</definedName>
    <definedName name="ui_cost_definition_AK">#REF!</definedName>
    <definedName name="ui_cost_definition_AL">#REF!</definedName>
    <definedName name="ui_cost_definition_AM">#REF!</definedName>
    <definedName name="ui_cost_definition_AN">#REF!</definedName>
    <definedName name="ui_cost_definition_AO">#REF!</definedName>
    <definedName name="ui_cost_definition_AP">#REF!</definedName>
    <definedName name="ui_cost_definition_AQ">#REF!</definedName>
    <definedName name="ui_cost_definition_AR">#REF!</definedName>
    <definedName name="ui_cost_definition_AS">#REF!</definedName>
    <definedName name="ui_cost_definition_AT">#REF!</definedName>
    <definedName name="ui_cost_definition_AU">#REF!</definedName>
    <definedName name="ui_cost_definition_AV">#REF!</definedName>
    <definedName name="ui_cost_definition_AW">#REF!</definedName>
    <definedName name="ui_cost_definition_AX">#REF!</definedName>
    <definedName name="ui_cost_definition_BA">#REF!</definedName>
    <definedName name="ui_cost_definition_BB">#REF!</definedName>
    <definedName name="ui_cost_definition_BC">#REF!</definedName>
    <definedName name="ui_cost_definition_BD">#REF!</definedName>
    <definedName name="ui_cost_definition_BE">#REF!</definedName>
    <definedName name="ui_cost_definition_BF">#REF!</definedName>
    <definedName name="ui_cost_definition_BG">#REF!</definedName>
    <definedName name="ui_cost_definition_BH">#REF!</definedName>
    <definedName name="ui_cost_definition_BI">#REF!</definedName>
    <definedName name="ui_cost_definition_BJ">#REF!</definedName>
    <definedName name="ui_cost_definition_BK">#REF!</definedName>
    <definedName name="ui_cost_definition_BL">#REF!</definedName>
    <definedName name="ui_cost_definition_BM">#REF!</definedName>
    <definedName name="ui_cost_definition_BN">#REF!</definedName>
    <definedName name="ui_cost_definition_BO">#REF!</definedName>
    <definedName name="ui_cost_definition_BP">#REF!</definedName>
    <definedName name="ui_cost_definition_BQ">#REF!</definedName>
    <definedName name="ui_cost_definition_BR">#REF!</definedName>
    <definedName name="ui_cost_definition_BS">#REF!</definedName>
    <definedName name="ui_cost_definition_BT">#REF!</definedName>
    <definedName name="ui_cost_definition_BU">#REF!</definedName>
    <definedName name="ui_cost_definition_BV">#REF!</definedName>
    <definedName name="ui_cost_definition_BW">#REF!</definedName>
    <definedName name="ui_cost_definition_BX">#REF!</definedName>
    <definedName name="ui_cost_definition_BY">#REF!</definedName>
    <definedName name="ui_cost_definition_BZ">#REF!</definedName>
    <definedName name="ui_cost_definition_CA">#REF!</definedName>
    <definedName name="ui_cost_definition_CB">#REF!</definedName>
    <definedName name="ui_cost_definition_CC">#REF!</definedName>
    <definedName name="ui_cost_definition_CD">#REF!</definedName>
    <definedName name="ui_cost_definition_CE">#REF!</definedName>
    <definedName name="ui_cost_definition_CF">#REF!</definedName>
    <definedName name="ui_cost_definition_CG">#REF!</definedName>
    <definedName name="ui_cost_definition_CH">#REF!</definedName>
    <definedName name="ui_cost_definition_CI">#REF!</definedName>
    <definedName name="ui_cost_definition_CJ">#REF!</definedName>
    <definedName name="ui_cost_definition_DA">#REF!</definedName>
    <definedName name="ui_cost_definition_DB">#REF!</definedName>
    <definedName name="ui_cost_definition_DC">#REF!</definedName>
    <definedName name="ui_cost_definition_DD">#REF!</definedName>
    <definedName name="ui_cost_definition_EA">#REF!</definedName>
    <definedName name="ui_cost_definition_EB">#REF!</definedName>
    <definedName name="ui_cost_definition_EC">#REF!</definedName>
    <definedName name="ui_cost_definition_ED">#REF!</definedName>
    <definedName name="ui_cost_definition_FA">#REF!</definedName>
    <definedName name="ui_cost_definition_FB">#REF!</definedName>
    <definedName name="ui_cost_definition_FC">#REF!</definedName>
    <definedName name="ui_cost_definition_FD">#REF!</definedName>
    <definedName name="ui_cost_definition_FE">#REF!</definedName>
    <definedName name="ui_cost_definition_FF">#REF!</definedName>
    <definedName name="ui_cost_definition_FG">#REF!</definedName>
    <definedName name="ui_cost_definition_FH">#REF!</definedName>
    <definedName name="ui_cost_definition_GA">#REF!</definedName>
    <definedName name="ui_cost_definition_GB">#REF!</definedName>
    <definedName name="ui_cost_definition_GC">#REF!</definedName>
    <definedName name="ui_cost_definition_GD">#REF!</definedName>
    <definedName name="ui_equi_number_poles_AO">#REF!</definedName>
    <definedName name="ui_equi_number_poles_AP">#REF!</definedName>
    <definedName name="ui_equi_number_poles_AQ">#REF!</definedName>
    <definedName name="ui_equi_number_poles_AR">#REF!</definedName>
    <definedName name="ui_funding_source_AA">#REF!</definedName>
    <definedName name="ui_funding_source_AB">#REF!</definedName>
    <definedName name="ui_funding_source_AC">#REF!</definedName>
    <definedName name="ui_funding_source_AD">#REF!</definedName>
    <definedName name="ui_funding_source_AE">#REF!</definedName>
    <definedName name="ui_funding_source_AF">#REF!</definedName>
    <definedName name="ui_funding_source_AG">#REF!</definedName>
    <definedName name="ui_funding_source_AH">#REF!</definedName>
    <definedName name="ui_funding_source_AI">#REF!</definedName>
    <definedName name="ui_funding_source_AJ">#REF!</definedName>
    <definedName name="ui_funding_source_AK">#REF!</definedName>
    <definedName name="ui_funding_source_AL">#REF!</definedName>
    <definedName name="ui_funding_source_AM">#REF!</definedName>
    <definedName name="ui_funding_source_AN">#REF!</definedName>
    <definedName name="ui_funding_source_AO">#REF!</definedName>
    <definedName name="ui_funding_source_AP">#REF!</definedName>
    <definedName name="ui_funding_source_AQ">#REF!</definedName>
    <definedName name="ui_funding_source_AR">#REF!</definedName>
    <definedName name="ui_funding_source_AS">#REF!</definedName>
    <definedName name="ui_funding_source_AT">#REF!</definedName>
    <definedName name="ui_funding_source_AU">#REF!</definedName>
    <definedName name="ui_funding_source_AV">#REF!</definedName>
    <definedName name="ui_funding_source_AW">#REF!</definedName>
    <definedName name="ui_funding_source_AX">#REF!</definedName>
    <definedName name="ui_funding_source_BA">#REF!</definedName>
    <definedName name="ui_funding_source_BB">#REF!</definedName>
    <definedName name="ui_funding_source_BC">#REF!</definedName>
    <definedName name="ui_funding_source_BD">#REF!</definedName>
    <definedName name="ui_funding_source_BE">#REF!</definedName>
    <definedName name="ui_funding_source_BF">#REF!</definedName>
    <definedName name="ui_funding_source_BG">#REF!</definedName>
    <definedName name="ui_funding_source_BH">#REF!</definedName>
    <definedName name="ui_funding_source_BI">#REF!</definedName>
    <definedName name="ui_funding_source_BJ">#REF!</definedName>
    <definedName name="ui_funding_source_BK">#REF!</definedName>
    <definedName name="ui_funding_source_BL">#REF!</definedName>
    <definedName name="ui_funding_source_BM">#REF!</definedName>
    <definedName name="ui_funding_source_BN">#REF!</definedName>
    <definedName name="ui_funding_source_BO">#REF!</definedName>
    <definedName name="ui_funding_source_BP">#REF!</definedName>
    <definedName name="ui_funding_source_BQ">#REF!</definedName>
    <definedName name="ui_funding_source_BR">#REF!</definedName>
    <definedName name="ui_funding_source_BS">#REF!</definedName>
    <definedName name="ui_funding_source_BT">#REF!</definedName>
    <definedName name="ui_funding_source_BU">#REF!</definedName>
    <definedName name="ui_funding_source_BV">#REF!</definedName>
    <definedName name="ui_funding_source_BW">#REF!</definedName>
    <definedName name="ui_funding_source_BX">#REF!</definedName>
    <definedName name="ui_funding_source_BY">#REF!</definedName>
    <definedName name="ui_funding_source_BZ">#REF!</definedName>
    <definedName name="ui_funding_source_CA">#REF!</definedName>
    <definedName name="ui_funding_source_CB">#REF!</definedName>
    <definedName name="ui_funding_source_CC">#REF!</definedName>
    <definedName name="ui_funding_source_CD">#REF!</definedName>
    <definedName name="ui_funding_source_CE">#REF!</definedName>
    <definedName name="ui_funding_source_CF">#REF!</definedName>
    <definedName name="ui_funding_source_CG">#REF!</definedName>
    <definedName name="ui_funding_source_CH">#REF!</definedName>
    <definedName name="ui_funding_source_CI">#REF!</definedName>
    <definedName name="ui_funding_source_CJ">#REF!</definedName>
    <definedName name="ui_funding_source_DA">#REF!</definedName>
    <definedName name="ui_funding_source_DB">#REF!</definedName>
    <definedName name="ui_funding_source_DC">#REF!</definedName>
    <definedName name="ui_funding_source_DD">#REF!</definedName>
    <definedName name="ui_funding_source_EA">#REF!</definedName>
    <definedName name="ui_funding_source_EB">#REF!</definedName>
    <definedName name="ui_funding_source_EC">#REF!</definedName>
    <definedName name="ui_funding_source_ED">#REF!</definedName>
    <definedName name="ui_funding_source_FA">#REF!</definedName>
    <definedName name="ui_funding_source_FB">#REF!</definedName>
    <definedName name="ui_funding_source_FC">#REF!</definedName>
    <definedName name="ui_funding_source_FD">#REF!</definedName>
    <definedName name="ui_funding_source_FE">#REF!</definedName>
    <definedName name="ui_funding_source_FF">#REF!</definedName>
    <definedName name="ui_funding_source_FG">#REF!</definedName>
    <definedName name="ui_funding_source_FH">#REF!</definedName>
    <definedName name="ui_funding_source_GA">#REF!</definedName>
    <definedName name="ui_funding_source_GB">#REF!</definedName>
    <definedName name="ui_funding_source_GC">#REF!</definedName>
    <definedName name="ui_funding_source_GD">#REF!</definedName>
    <definedName name="ui_length_cable_BI">#REF!</definedName>
    <definedName name="ui_length_cable_BJ">#REF!</definedName>
    <definedName name="ui_length_cable_BK">#REF!</definedName>
    <definedName name="ui_length_cable_BL">#REF!</definedName>
    <definedName name="ui_length_cable_BM">#REF!</definedName>
    <definedName name="ui_length_cable_BN">#REF!</definedName>
    <definedName name="ui_length_cable_BO">#REF!</definedName>
    <definedName name="ui_length_cable_BP">#REF!</definedName>
    <definedName name="ui_length_cable_BQ">#REF!</definedName>
    <definedName name="ui_length_cable_BR">#REF!</definedName>
    <definedName name="ui_length_cable_BS">#REF!</definedName>
    <definedName name="ui_length_cable_BT">#REF!</definedName>
    <definedName name="ui_length_cable_BU">#REF!</definedName>
    <definedName name="ui_length_cable_BV">#REF!</definedName>
    <definedName name="ui_length_cable_BW">#REF!</definedName>
    <definedName name="ui_length_cable_BX">#REF!</definedName>
    <definedName name="ui_line_length_FA">#REF!</definedName>
    <definedName name="ui_line_length_FB">#REF!</definedName>
    <definedName name="ui_line_length_FC">#REF!</definedName>
    <definedName name="ui_line_length_FD">#REF!</definedName>
    <definedName name="ui_line_length_FE">#REF!</definedName>
    <definedName name="ui_line_length_FF">#REF!</definedName>
    <definedName name="ui_line_length_FG">#REF!</definedName>
    <definedName name="ui_line_length_FH">#REF!</definedName>
    <definedName name="ui_line_length_GA">#REF!</definedName>
    <definedName name="ui_line_length_GB">#REF!</definedName>
    <definedName name="ui_line_length_GC">#REF!</definedName>
    <definedName name="ui_line_length_GD">#REF!</definedName>
    <definedName name="ui_line_type_FA">#REF!</definedName>
    <definedName name="ui_line_type_FB">#REF!</definedName>
    <definedName name="ui_line_type_FC">#REF!</definedName>
    <definedName name="ui_line_type_FD">#REF!</definedName>
    <definedName name="ui_line_type_FE">#REF!</definedName>
    <definedName name="ui_line_type_FF">#REF!</definedName>
    <definedName name="ui_line_type_FG">#REF!</definedName>
    <definedName name="ui_line_type_FH">#REF!</definedName>
    <definedName name="ui_line_type_GA">#REF!</definedName>
    <definedName name="ui_line_type_GB">#REF!</definedName>
    <definedName name="ui_line_type_GC">#REF!</definedName>
    <definedName name="ui_line_type_GD">#REF!</definedName>
    <definedName name="ui_loaded_unit_cost_AA">#REF!</definedName>
    <definedName name="ui_loaded_unit_cost_AB">#REF!</definedName>
    <definedName name="ui_loaded_unit_cost_AC">#REF!</definedName>
    <definedName name="ui_loaded_unit_cost_AD">#REF!</definedName>
    <definedName name="ui_loaded_unit_cost_AE">#REF!</definedName>
    <definedName name="ui_loaded_unit_cost_AF">#REF!</definedName>
    <definedName name="ui_loaded_unit_cost_AG">#REF!</definedName>
    <definedName name="ui_loaded_unit_cost_AH">#REF!</definedName>
    <definedName name="ui_loaded_unit_cost_AI">#REF!</definedName>
    <definedName name="ui_loaded_unit_cost_AJ">#REF!</definedName>
    <definedName name="ui_loaded_unit_cost_AK">#REF!</definedName>
    <definedName name="ui_loaded_unit_cost_AL">#REF!</definedName>
    <definedName name="ui_loaded_unit_cost_AM">#REF!</definedName>
    <definedName name="ui_loaded_unit_cost_AN">#REF!</definedName>
    <definedName name="ui_loaded_unit_cost_AO">#REF!</definedName>
    <definedName name="ui_loaded_unit_cost_AP">#REF!</definedName>
    <definedName name="ui_loaded_unit_cost_AQ">#REF!</definedName>
    <definedName name="ui_loaded_unit_cost_AR">#REF!</definedName>
    <definedName name="ui_loaded_unit_cost_AS">#REF!</definedName>
    <definedName name="ui_loaded_unit_cost_AT">#REF!</definedName>
    <definedName name="ui_loaded_unit_cost_AU">#REF!</definedName>
    <definedName name="ui_loaded_unit_cost_AV">#REF!</definedName>
    <definedName name="ui_loaded_unit_cost_AW">#REF!</definedName>
    <definedName name="ui_loaded_unit_cost_AX">#REF!</definedName>
    <definedName name="ui_loaded_unit_cost_BA">#REF!</definedName>
    <definedName name="ui_loaded_unit_cost_BB">#REF!</definedName>
    <definedName name="ui_loaded_unit_cost_BC">#REF!</definedName>
    <definedName name="ui_loaded_unit_cost_BD">#REF!</definedName>
    <definedName name="ui_loaded_unit_cost_BE">#REF!</definedName>
    <definedName name="ui_loaded_unit_cost_BF">#REF!</definedName>
    <definedName name="ui_loaded_unit_cost_BG">#REF!</definedName>
    <definedName name="ui_loaded_unit_cost_BH">#REF!</definedName>
    <definedName name="ui_loaded_unit_cost_BI">#REF!</definedName>
    <definedName name="ui_loaded_unit_cost_BJ">#REF!</definedName>
    <definedName name="ui_loaded_unit_cost_BK">#REF!</definedName>
    <definedName name="ui_loaded_unit_cost_BL">#REF!</definedName>
    <definedName name="ui_loaded_unit_cost_BM">#REF!</definedName>
    <definedName name="ui_loaded_unit_cost_BN">#REF!</definedName>
    <definedName name="ui_loaded_unit_cost_BO">#REF!</definedName>
    <definedName name="ui_loaded_unit_cost_BP">#REF!</definedName>
    <definedName name="ui_loaded_unit_cost_BQ">#REF!</definedName>
    <definedName name="ui_loaded_unit_cost_BR">#REF!</definedName>
    <definedName name="ui_loaded_unit_cost_BS">#REF!</definedName>
    <definedName name="ui_loaded_unit_cost_BT">#REF!</definedName>
    <definedName name="ui_loaded_unit_cost_BU">#REF!</definedName>
    <definedName name="ui_loaded_unit_cost_BV">#REF!</definedName>
    <definedName name="ui_loaded_unit_cost_BW">#REF!</definedName>
    <definedName name="ui_loaded_unit_cost_BX">#REF!</definedName>
    <definedName name="ui_loaded_unit_cost_BY">#REF!</definedName>
    <definedName name="ui_loaded_unit_cost_BZ">#REF!</definedName>
    <definedName name="ui_loaded_unit_cost_CA">#REF!</definedName>
    <definedName name="ui_loaded_unit_cost_CB">#REF!</definedName>
    <definedName name="ui_loaded_unit_cost_CC">#REF!</definedName>
    <definedName name="ui_loaded_unit_cost_CD">#REF!</definedName>
    <definedName name="ui_loaded_unit_cost_CE">#REF!</definedName>
    <definedName name="ui_loaded_unit_cost_CF">#REF!</definedName>
    <definedName name="ui_loaded_unit_cost_CG">#REF!</definedName>
    <definedName name="ui_loaded_unit_cost_CH">#REF!</definedName>
    <definedName name="ui_loaded_unit_cost_CI">#REF!</definedName>
    <definedName name="ui_loaded_unit_cost_CJ">#REF!</definedName>
    <definedName name="ui_loaded_unit_cost_DA">#REF!</definedName>
    <definedName name="ui_loaded_unit_cost_DB">#REF!</definedName>
    <definedName name="ui_loaded_unit_cost_DC">#REF!</definedName>
    <definedName name="ui_loaded_unit_cost_DD">#REF!</definedName>
    <definedName name="ui_loaded_unit_cost_EA">#REF!</definedName>
    <definedName name="ui_loaded_unit_cost_EB">#REF!</definedName>
    <definedName name="ui_loaded_unit_cost_EC">#REF!</definedName>
    <definedName name="ui_loaded_unit_cost_ED">#REF!</definedName>
    <definedName name="ui_loaded_unit_cost_FA">#REF!</definedName>
    <definedName name="ui_loaded_unit_cost_FB">#REF!</definedName>
    <definedName name="ui_loaded_unit_cost_FC">#REF!</definedName>
    <definedName name="ui_loaded_unit_cost_FD">#REF!</definedName>
    <definedName name="ui_loaded_unit_cost_FE">#REF!</definedName>
    <definedName name="ui_loaded_unit_cost_FF">#REF!</definedName>
    <definedName name="ui_loaded_unit_cost_FG">#REF!</definedName>
    <definedName name="ui_loaded_unit_cost_FH">#REF!</definedName>
    <definedName name="ui_loaded_unit_cost_GA">#REF!</definedName>
    <definedName name="ui_loaded_unit_cost_GB">#REF!</definedName>
    <definedName name="ui_loaded_unit_cost_GC">#REF!</definedName>
    <definedName name="ui_loaded_unit_cost_GD">#REF!</definedName>
    <definedName name="ui_manhole_type_AU">#REF!</definedName>
    <definedName name="ui_manhole_type_AV">#REF!</definedName>
    <definedName name="ui_manhole_type_AX">#REF!</definedName>
    <definedName name="ui_manhole_type_AY">#REF!</definedName>
    <definedName name="ui_misc_CATV_const_costs">#REF!</definedName>
    <definedName name="ui_misc_CATV_rw_costs">#REF!</definedName>
    <definedName name="ui_misc_electrical_const_costs">#REF!</definedName>
    <definedName name="ui_misc_electrical_rw_costs">#REF!</definedName>
    <definedName name="ui_misc_gas_const_costs">#REF!</definedName>
    <definedName name="ui_misc_gas_rw_costs">#REF!</definedName>
    <definedName name="ui_misc_petrol_const_costs">#REF!</definedName>
    <definedName name="ui_misc_petrol_rw_costs">#REF!</definedName>
    <definedName name="ui_misc_sewer_const_costs">#REF!</definedName>
    <definedName name="ui_misc_sewer_rw_costs">#REF!</definedName>
    <definedName name="ui_misc_telephone_const_costs">#REF!</definedName>
    <definedName name="ui_misc_telephone_rw_costs">#REF!</definedName>
    <definedName name="ui_misc_water_const_costs">#REF!</definedName>
    <definedName name="ui_misc_water_rw_costs">#REF!</definedName>
    <definedName name="ui_number_manholes_AU">#REF!</definedName>
    <definedName name="ui_number_manholes_AV">#REF!</definedName>
    <definedName name="ui_number_manholes_AW">#REF!</definedName>
    <definedName name="ui_number_manholes_AX">#REF!</definedName>
    <definedName name="ui_number_manholes_BY">#REF!</definedName>
    <definedName name="ui_number_manholes_BZ">#REF!</definedName>
    <definedName name="ui_number_pole_CA">#REF!</definedName>
    <definedName name="ui_number_pole_CB">#REF!</definedName>
    <definedName name="ui_number_pole_CC">#REF!</definedName>
    <definedName name="ui_number_pole_CD">#REF!</definedName>
    <definedName name="ui_number_poles_AA">#REF!</definedName>
    <definedName name="ui_number_poles_AB">#REF!</definedName>
    <definedName name="ui_number_poles_AC">#REF!</definedName>
    <definedName name="ui_number_poles_AD">#REF!</definedName>
    <definedName name="ui_number_poles_AE">#REF!</definedName>
    <definedName name="ui_number_poles_AF">#REF!</definedName>
    <definedName name="ui_number_poles_AG">#REF!</definedName>
    <definedName name="ui_number_poles_AH">#REF!</definedName>
    <definedName name="ui_number_poles_AI">#REF!</definedName>
    <definedName name="ui_number_poles_AJ">#REF!</definedName>
    <definedName name="ui_number_poles_BA">#REF!</definedName>
    <definedName name="ui_number_poles_BB">#REF!</definedName>
    <definedName name="ui_number_poles_BC">#REF!</definedName>
    <definedName name="ui_number_poles_BD">#REF!</definedName>
    <definedName name="ui_number_poles_BE">#REF!</definedName>
    <definedName name="ui_number_poles_BF">#REF!</definedName>
    <definedName name="ui_number_poles_BG">#REF!</definedName>
    <definedName name="ui_number_poles_BH">#REF!</definedName>
    <definedName name="ui_number_power_units_CI">#REF!</definedName>
    <definedName name="ui_number_power_units_CJ">#REF!</definedName>
    <definedName name="ui_pct_vdot_billable_AA">#REF!</definedName>
    <definedName name="ui_pct_vdot_billable_AB">#REF!</definedName>
    <definedName name="ui_pct_vdot_billable_AC">#REF!</definedName>
    <definedName name="ui_pct_vdot_billable_AD">#REF!</definedName>
    <definedName name="ui_pct_vdot_billable_AE">#REF!</definedName>
    <definedName name="ui_pct_vdot_billable_AF">#REF!</definedName>
    <definedName name="ui_pct_vdot_billable_AG">#REF!</definedName>
    <definedName name="ui_pct_vdot_billable_AH">#REF!</definedName>
    <definedName name="ui_pct_vdot_billable_AI">#REF!</definedName>
    <definedName name="ui_pct_vdot_billable_AJ">#REF!</definedName>
    <definedName name="ui_pct_vdot_billable_AK">#REF!</definedName>
    <definedName name="ui_pct_vdot_billable_AL">#REF!</definedName>
    <definedName name="ui_pct_vdot_billable_AM">#REF!</definedName>
    <definedName name="ui_pct_vdot_billable_AN">#REF!</definedName>
    <definedName name="ui_pct_vdot_billable_AO">#REF!</definedName>
    <definedName name="ui_pct_vdot_billable_AP">#REF!</definedName>
    <definedName name="ui_pct_vdot_billable_AQ">#REF!</definedName>
    <definedName name="ui_pct_vdot_billable_AR">#REF!</definedName>
    <definedName name="ui_pct_vdot_billable_AS">#REF!</definedName>
    <definedName name="ui_pct_vdot_billable_AT">#REF!</definedName>
    <definedName name="ui_pct_vdot_billable_AU">#REF!</definedName>
    <definedName name="ui_pct_vdot_billable_AV">#REF!</definedName>
    <definedName name="ui_pct_vdot_billable_AW">#REF!</definedName>
    <definedName name="ui_pct_vdot_billable_AX">#REF!</definedName>
    <definedName name="ui_pct_vdot_billable_BA">#REF!</definedName>
    <definedName name="ui_pct_vdot_billable_BB">#REF!</definedName>
    <definedName name="ui_pct_vdot_billable_BC">#REF!</definedName>
    <definedName name="ui_pct_vdot_billable_BD">#REF!</definedName>
    <definedName name="ui_pct_vdot_billable_BE">#REF!</definedName>
    <definedName name="ui_pct_vdot_billable_BF">#REF!</definedName>
    <definedName name="ui_pct_vdot_billable_BG">#REF!</definedName>
    <definedName name="ui_pct_vdot_billable_BH">#REF!</definedName>
    <definedName name="ui_pct_vdot_billable_BI">#REF!</definedName>
    <definedName name="ui_pct_vdot_billable_BJ">#REF!</definedName>
    <definedName name="ui_pct_vdot_billable_BK">#REF!</definedName>
    <definedName name="ui_pct_vdot_billable_BL">#REF!</definedName>
    <definedName name="ui_pct_vdot_billable_BM">#REF!</definedName>
    <definedName name="ui_pct_vdot_billable_BN">#REF!</definedName>
    <definedName name="ui_pct_vdot_billable_BO">#REF!</definedName>
    <definedName name="ui_pct_vdot_billable_BP">#REF!</definedName>
    <definedName name="ui_pct_vdot_billable_BQ">#REF!</definedName>
    <definedName name="ui_pct_vdot_billable_BR">#REF!</definedName>
    <definedName name="ui_pct_vdot_billable_BS">#REF!</definedName>
    <definedName name="ui_pct_vdot_billable_BT">#REF!</definedName>
    <definedName name="ui_pct_vdot_billable_BU">#REF!</definedName>
    <definedName name="ui_pct_vdot_billable_BV">#REF!</definedName>
    <definedName name="ui_pct_vdot_billable_BW">#REF!</definedName>
    <definedName name="ui_pct_vdot_billable_BX">#REF!</definedName>
    <definedName name="ui_pct_vdot_billable_BY">#REF!</definedName>
    <definedName name="ui_pct_vdot_billable_BZ">#REF!</definedName>
    <definedName name="ui_pct_vdot_billable_CA">#REF!</definedName>
    <definedName name="ui_pct_vdot_billable_CB">#REF!</definedName>
    <definedName name="ui_pct_vdot_billable_CC">#REF!</definedName>
    <definedName name="ui_pct_vdot_billable_CD">#REF!</definedName>
    <definedName name="ui_pct_vdot_billable_CE">#REF!</definedName>
    <definedName name="ui_pct_vdot_billable_CF">#REF!</definedName>
    <definedName name="ui_pct_vdot_billable_CG">#REF!</definedName>
    <definedName name="ui_pct_vdot_billable_CH">#REF!</definedName>
    <definedName name="ui_pct_vdot_billable_CI">#REF!</definedName>
    <definedName name="ui_pct_vdot_billable_CJ">#REF!</definedName>
    <definedName name="ui_pct_vdot_billable_DA">#REF!</definedName>
    <definedName name="ui_pct_vdot_billable_DB">#REF!</definedName>
    <definedName name="ui_pct_vdot_billable_DC">#REF!</definedName>
    <definedName name="ui_pct_vdot_billable_DD">#REF!</definedName>
    <definedName name="ui_pct_vdot_billable_EA">#REF!</definedName>
    <definedName name="ui_pct_vdot_billable_EB">#REF!</definedName>
    <definedName name="ui_pct_vdot_billable_EC">#REF!</definedName>
    <definedName name="ui_pct_vdot_billable_ED">#REF!</definedName>
    <definedName name="ui_pct_vdot_billable_FA">#REF!</definedName>
    <definedName name="ui_pct_vdot_billable_FB">#REF!</definedName>
    <definedName name="ui_pct_vdot_billable_FC">#REF!</definedName>
    <definedName name="ui_pct_vdot_billable_FD">#REF!</definedName>
    <definedName name="ui_pct_vdot_billable_FE">#REF!</definedName>
    <definedName name="ui_pct_vdot_billable_FF">#REF!</definedName>
    <definedName name="ui_pct_vdot_billable_FG">#REF!</definedName>
    <definedName name="ui_pct_vdot_billable_FH">#REF!</definedName>
    <definedName name="ui_pct_vdot_billable_GA">#REF!</definedName>
    <definedName name="ui_pct_vdot_billable_GB">#REF!</definedName>
    <definedName name="ui_pct_vdot_billable_GC">#REF!</definedName>
    <definedName name="ui_pct_vdot_billable_GD">#REF!</definedName>
    <definedName name="ui_pipe_length_DA">#REF!</definedName>
    <definedName name="ui_pipe_length_DB">#REF!</definedName>
    <definedName name="ui_pipe_length_DC">#REF!</definedName>
    <definedName name="ui_pipe_length_DD">#REF!</definedName>
    <definedName name="ui_pipe_length_EA">#REF!</definedName>
    <definedName name="ui_pipe_length_EB">#REF!</definedName>
    <definedName name="ui_pipe_length_EC">#REF!</definedName>
    <definedName name="ui_pipe_length_ED">#REF!</definedName>
    <definedName name="ui_pipe_type_DA">#REF!</definedName>
    <definedName name="ui_pipe_type_DB">#REF!</definedName>
    <definedName name="ui_pipe_type_DC">#REF!</definedName>
    <definedName name="ui_pipe_type_DD">#REF!</definedName>
    <definedName name="ui_pipe_type_EA">#REF!</definedName>
    <definedName name="ui_pipe_type_EB">#REF!</definedName>
    <definedName name="ui_pipe_type_EC">#REF!</definedName>
    <definedName name="ui_pipe_type_ED">#REF!</definedName>
    <definedName name="ui_pole_type_AA">#REF!</definedName>
    <definedName name="ui_pole_type_AB">#REF!</definedName>
    <definedName name="ui_pole_type_AC">#REF!</definedName>
    <definedName name="ui_pole_type_AD">#REF!</definedName>
    <definedName name="ui_pole_type_AE">#REF!</definedName>
    <definedName name="ui_pole_type_AF">#REF!</definedName>
    <definedName name="ui_pole_type_AG">#REF!</definedName>
    <definedName name="ui_pole_type_AH">#REF!</definedName>
    <definedName name="ui_pole_type_AI">#REF!</definedName>
    <definedName name="ui_pole_type_AJ">#REF!</definedName>
    <definedName name="ui_power_supply_CI">#REF!</definedName>
    <definedName name="ui_power_supply_CJ">#REF!</definedName>
    <definedName name="ui_rural_or_urban_AA">#REF!</definedName>
    <definedName name="ui_rural_or_urban_AB">#REF!</definedName>
    <definedName name="ui_rural_or_urban_AC">#REF!</definedName>
    <definedName name="ui_rural_or_urban_AD">#REF!</definedName>
    <definedName name="ui_rural_or_urban_AE">#REF!</definedName>
    <definedName name="ui_rural_or_urban_AF">#REF!</definedName>
    <definedName name="ui_rural_or_urban_AG">#REF!</definedName>
    <definedName name="ui_rural_or_urban_AH">#REF!</definedName>
    <definedName name="ui_rural_or_urban_AI">#REF!</definedName>
    <definedName name="ui_rural_or_urban_AJ">#REF!</definedName>
    <definedName name="ui_service_type_CA">#REF!</definedName>
    <definedName name="ui_service_type_CB">#REF!</definedName>
    <definedName name="ui_service_type_CC">#REF!</definedName>
    <definedName name="ui_service_type_CD">#REF!</definedName>
    <definedName name="ui_service_type_CE">#REF!</definedName>
    <definedName name="ui_service_type_CF">#REF!</definedName>
    <definedName name="ui_service_type_CG">#REF!</definedName>
    <definedName name="ui_service_type_CH">#REF!</definedName>
    <definedName name="util_lkp_aerial_pole_cost">'[1]UTIL-XREF'!$B$16:$E$22</definedName>
    <definedName name="util_lkp_manhole_cost">'[1]UTIL-XREF'!$B$55:$D$63</definedName>
    <definedName name="util_lkp_transmission_pole_cost">'[1]UTIL-XREF'!$B$6:$E$10</definedName>
    <definedName name="util_lkp_ug_conduit_cost">'[1]UTIL-XREF'!$B$42:$D$48</definedName>
    <definedName name="util_lkp_underground_dist_cost">'[1]UTIL-XREF'!$B$29:$E$35</definedName>
    <definedName name="uv_aerial_CATV_const_cost">'[1]UTIL-f(X)'!$H$859</definedName>
    <definedName name="uv_aerial_CATV_rw_cost">'[1]UTIL-f(X)'!$H$855</definedName>
    <definedName name="uv_aerial_const_cost">'[1]UTIL-f(X)'!$H$171</definedName>
    <definedName name="uv_aerial_rw_cost">'[1]UTIL-f(X)'!$H$165</definedName>
    <definedName name="uv_comp_cable_cost_AK">'[1]UTIL-f(X)'!$H$177</definedName>
    <definedName name="uv_comp_cable_cost_AL">'[1]UTIL-f(X)'!$H$178</definedName>
    <definedName name="uv_comp_cable_cost_AM">'[1]UTIL-f(X)'!$H$179</definedName>
    <definedName name="uv_comp_cable_cost_AN">'[1]UTIL-f(X)'!$H$180</definedName>
    <definedName name="uv_comp_cable_cost_AO">'[1]UTIL-f(X)'!$H$233</definedName>
    <definedName name="uv_comp_cable_cost_AP">'[1]UTIL-f(X)'!$H$234</definedName>
    <definedName name="uv_comp_cable_cost_AQ">'[1]UTIL-f(X)'!$H$235</definedName>
    <definedName name="uv_comp_cable_cost_AR">'[1]UTIL-f(X)'!$H$236</definedName>
    <definedName name="uv_comp_CATV_aerial_cost_CA">'[1]UTIL-f(X)'!$H$803</definedName>
    <definedName name="uv_comp_CATV_aerial_cost_CB">'[1]UTIL-f(X)'!$H$804</definedName>
    <definedName name="uv_comp_CATV_aerial_cost_CC">'[1]UTIL-f(X)'!$H$805</definedName>
    <definedName name="uv_comp_CATV_aerial_cost_CD">'[1]UTIL-f(X)'!$H$806</definedName>
    <definedName name="uv_comp_CATV_underground_cost_CE">'[1]UTIL-f(X)'!$H$863</definedName>
    <definedName name="uv_comp_CATV_underground_cost_CF">'[1]UTIL-f(X)'!$H$864</definedName>
    <definedName name="uv_comp_CATV_underground_cost_CG">'[1]UTIL-f(X)'!$H$865</definedName>
    <definedName name="uv_comp_CATV_underground_cost_CH">'[1]UTIL-f(X)'!$H$866</definedName>
    <definedName name="uv_comp_conduit_cost_AS">'[1]UTIL-f(X)'!$H$289</definedName>
    <definedName name="uv_comp_conduit_cost_AT">'[1]UTIL-f(X)'!$H$290</definedName>
    <definedName name="uv_comp_gas_dist_cost_FA">'[1]UTIL-f(X)'!$H$1096</definedName>
    <definedName name="uv_comp_gas_dist_cost_FB">'[1]UTIL-f(X)'!$H$1097</definedName>
    <definedName name="uv_comp_gas_dist_cost_FC">'[1]UTIL-f(X)'!$H$1098</definedName>
    <definedName name="uv_comp_gas_dist_cost_FD">'[1]UTIL-f(X)'!$H$1099</definedName>
    <definedName name="uv_comp_gas_trans_cost_FE">'[1]UTIL-f(X)'!$H$1156</definedName>
    <definedName name="uv_comp_gas_trans_cost_FF">'[1]UTIL-f(X)'!$H$1157</definedName>
    <definedName name="uv_comp_gas_trans_cost_FG">'[1]UTIL-f(X)'!$H$1158</definedName>
    <definedName name="uv_comp_gas_trans_cost_FH">'[1]UTIL-f(X)'!$H$1159</definedName>
    <definedName name="uv_comp_manhole_cost_AU">'[1]UTIL-f(X)'!$H$317</definedName>
    <definedName name="uv_comp_manhole_cost_AV">'[1]UTIL-f(X)'!$H$318</definedName>
    <definedName name="uv_comp_manhole_cost_AW">'[1]UTIL-f(X)'!$H$319</definedName>
    <definedName name="uv_comp_manhole_cost_AX">'[1]UTIL-f(X)'!$H$320</definedName>
    <definedName name="uv_comp_petrol_line_cost_GA">'[1]UTIL-f(X)'!$H$1227</definedName>
    <definedName name="uv_comp_petrol_line_cost_GB">'[1]UTIL-f(X)'!$H$1228</definedName>
    <definedName name="uv_comp_petrol_line_cost_GC">'[1]UTIL-f(X)'!$H$1229</definedName>
    <definedName name="uv_comp_petrol_line_cost_GD">'[1]UTIL-f(X)'!$H$1230</definedName>
    <definedName name="uv_comp_pole_cost_AA">'[1]UTIL-f(X)'!$H$27</definedName>
    <definedName name="uv_comp_pole_cost_AB">'[1]UTIL-f(X)'!$H$29</definedName>
    <definedName name="uv_comp_pole_cost_AC">'[1]UTIL-f(X)'!$H$31</definedName>
    <definedName name="uv_comp_pole_cost_AD">'[1]UTIL-f(X)'!$H$33</definedName>
    <definedName name="uv_comp_pole_cost_AE">'[1]UTIL-f(X)'!$H$87</definedName>
    <definedName name="uv_comp_pole_cost_AF">'[1]UTIL-f(X)'!$H$89</definedName>
    <definedName name="uv_comp_pole_cost_AG">'[1]UTIL-f(X)'!$H$91</definedName>
    <definedName name="uv_comp_pole_cost_AH">'[1]UTIL-f(X)'!$H$93</definedName>
    <definedName name="uv_comp_pole_cost_AI">'[1]UTIL-f(X)'!$H$95</definedName>
    <definedName name="uv_comp_pole_cost_AJ">'[1]UTIL-f(X)'!$H$97</definedName>
    <definedName name="uv_comp_sewer_pipe_cost_EA">'[1]UTIL-f(X)'!$H$1028</definedName>
    <definedName name="uv_comp_sewer_pipe_cost_EB">'[1]UTIL-f(X)'!$H$1029</definedName>
    <definedName name="uv_comp_sewer_pipe_cost_EC">'[1]UTIL-f(X)'!$H$1030</definedName>
    <definedName name="uv_comp_sewer_pipe_cost_ED">'[1]UTIL-f(X)'!$H$1031</definedName>
    <definedName name="uv_comp_tele_copper_cost_BA">'[1]UTIL-f(X)'!$H$396</definedName>
    <definedName name="uv_comp_tele_copper_cost_BB">'[1]UTIL-f(X)'!$H$397</definedName>
    <definedName name="uv_comp_tele_copper_cost_BC">'[1]UTIL-f(X)'!$H$398</definedName>
    <definedName name="uv_comp_tele_copper_cost_BD">'[1]UTIL-f(X)'!$H$399</definedName>
    <definedName name="uv_comp_tele_fiber_cost_BE">'[1]UTIL-f(X)'!$H$456</definedName>
    <definedName name="uv_comp_tele_fiber_cost_BF">'[1]UTIL-f(X)'!$H$457</definedName>
    <definedName name="uv_comp_tele_fiber_cost_BG">'[1]UTIL-f(X)'!$H$458</definedName>
    <definedName name="uv_comp_tele_fiber_cost_BH">'[1]UTIL-f(X)'!$H$459</definedName>
    <definedName name="uv_comp_tele_ugccopper_cost_BQ">'[1]UTIL-f(X)'!$H$636</definedName>
    <definedName name="uv_comp_tele_ugccopper_cost_BR">'[1]UTIL-f(X)'!$H$637</definedName>
    <definedName name="uv_comp_tele_ugccopper_cost_BT">'[1]UTIL-f(X)'!$H$639</definedName>
    <definedName name="uv_comp_tele_ugcfiber_cost_BU">'[1]UTIL-f(X)'!$H$696</definedName>
    <definedName name="uv_comp_tele_ugcfiber_cost_BV">'[1]UTIL-f(X)'!$H$697</definedName>
    <definedName name="uv_comp_tele_ugcfiber_cost_BW">'[1]UTIL-f(X)'!$H$698</definedName>
    <definedName name="uv_comp_tele_ugcfiber_cost_BX">'[1]UTIL-f(X)'!$H$699</definedName>
    <definedName name="uv_comp_tele_ugcopper_cost_BI">'[1]UTIL-f(X)'!$H$516</definedName>
    <definedName name="uv_comp_tele_ugcopper_cost_BJ">'[1]UTIL-f(X)'!$H$517</definedName>
    <definedName name="uv_comp_tele_ugcopper_cost_BK">'[1]UTIL-f(X)'!$H$518</definedName>
    <definedName name="uv_comp_tele_ugcopper_cost_BL">'[1]UTIL-f(X)'!$H$519</definedName>
    <definedName name="uv_comp_tele_ugfiber_cost_BM">'[1]UTIL-f(X)'!$H$576</definedName>
    <definedName name="uv_comp_tele_ugfiber_cost_BN">'[1]UTIL-f(X)'!$H$577</definedName>
    <definedName name="uv_comp_tele_ugfiber_cost_BO">'[1]UTIL-f(X)'!$H$578</definedName>
    <definedName name="uv_comp_tele_ugfiber_cost_BP">'[1]UTIL-f(X)'!$H$579</definedName>
    <definedName name="uv_comp_tele_urccopper_cost_BS">'[1]UTIL-f(X)'!$H$638</definedName>
    <definedName name="uv_comp_waterline_cost_DA">'[1]UTIL-f(X)'!$H$960</definedName>
    <definedName name="uv_comp_waterline_cost_DB">'[1]UTIL-f(X)'!$H$961</definedName>
    <definedName name="uv_comp_waterline_cost_DC">'[1]UTIL-f(X)'!$H$962</definedName>
    <definedName name="uv_comp_waterline_cost_DD">'[1]UTIL-f(X)'!$H$963</definedName>
    <definedName name="uv_conduit_const_cost">'[1]UTIL-f(X)'!$H$315</definedName>
    <definedName name="uv_conduit_rw_cost">'[1]UTIL-f(X)'!$H$313</definedName>
    <definedName name="uv_distribution_const_cost">'[1]UTIL-f(X)'!$H$83</definedName>
    <definedName name="uv_distribution_rw_cost">'[1]UTIL-f(X)'!$H$79</definedName>
    <definedName name="uv_electrical_const_cost">'[1]UTIL-f(X)'!$H$388</definedName>
    <definedName name="uv_electrical_rw_costs">'[1]UTIL-f(X)'!$H$381</definedName>
    <definedName name="uv_gas_dist_const_cost">'[1]UTIL-f(X)'!$H$1152</definedName>
    <definedName name="uv_gas_dist_rw_cost">'[1]UTIL-f(X)'!$H$1148</definedName>
    <definedName name="uv_gas_trans_const_cost">'[1]UTIL-f(X)'!$H$1212</definedName>
    <definedName name="uv_gas_trans_rw_cost">'[1]UTIL-f(X)'!$H$1208</definedName>
    <definedName name="uv_item_cost_const_AA">'[1]UTIL-f(X)'!$H$63</definedName>
    <definedName name="uv_item_cost_const_AB">'[1]UTIL-f(X)'!$H$66</definedName>
    <definedName name="uv_item_cost_const_AC">'[1]UTIL-f(X)'!$H$69</definedName>
    <definedName name="uv_item_cost_const_AD">'[1]UTIL-f(X)'!$H$72</definedName>
    <definedName name="uv_item_cost_const_AE">'[1]UTIL-f(X)'!$H$141</definedName>
    <definedName name="uv_item_cost_const_AF">'[1]UTIL-f(X)'!$H$144</definedName>
    <definedName name="uv_item_cost_const_AG">'[1]UTIL-f(X)'!$H$147</definedName>
    <definedName name="uv_item_cost_const_AH">'[1]UTIL-f(X)'!$H$150</definedName>
    <definedName name="uv_item_cost_const_AI">'[1]UTIL-f(X)'!$H$153</definedName>
    <definedName name="uv_item_cost_const_AJ">'[1]UTIL-f(X)'!$H$156</definedName>
    <definedName name="uv_item_cost_const_AK">'[1]UTIL-f(X)'!$H$209</definedName>
    <definedName name="uv_item_cost_const_AL">'[1]UTIL-f(X)'!$H$212</definedName>
    <definedName name="uv_item_cost_const_AM">'[1]UTIL-f(X)'!$H$215</definedName>
    <definedName name="uv_item_cost_const_AN">'[1]UTIL-f(X)'!$H$218</definedName>
    <definedName name="uv_item_cost_const_AO">'[1]UTIL-f(X)'!$H$265</definedName>
    <definedName name="uv_item_cost_const_AP">'[1]UTIL-f(X)'!$H$268</definedName>
    <definedName name="uv_item_cost_const_AQ">'[1]UTIL-f(X)'!$H$271</definedName>
    <definedName name="uv_item_cost_const_AR">'[1]UTIL-f(X)'!$H$274</definedName>
    <definedName name="uv_item_cost_const_AS">'[1]UTIL-f(X)'!$H$305</definedName>
    <definedName name="uv_item_cost_const_AT">'[1]UTIL-f(X)'!$H$308</definedName>
    <definedName name="uv_item_cost_const_AU">'[1]UTIL-f(X)'!$H$349</definedName>
    <definedName name="uv_item_cost_const_AV">'[1]UTIL-f(X)'!$H$352</definedName>
    <definedName name="uv_item_cost_const_AW">'[1]UTIL-f(X)'!$H$355</definedName>
    <definedName name="uv_item_cost_const_AX">'[1]UTIL-f(X)'!$H$358</definedName>
    <definedName name="uv_item_cost_const_BA">'[1]UTIL-f(X)'!$H$432</definedName>
    <definedName name="uv_item_cost_const_BB">'[1]UTIL-f(X)'!$H$435</definedName>
    <definedName name="uv_item_cost_const_BC">'[1]UTIL-f(X)'!$H$438</definedName>
    <definedName name="uv_item_cost_const_BD">'[1]UTIL-f(X)'!$H$441</definedName>
    <definedName name="uv_item_cost_const_BE">'[1]UTIL-f(X)'!$H$492</definedName>
    <definedName name="uv_item_cost_const_BF">'[1]UTIL-f(X)'!$H$495</definedName>
    <definedName name="uv_item_cost_const_BG">'[1]UTIL-f(X)'!$H$498</definedName>
    <definedName name="uv_item_cost_const_BH">'[1]UTIL-f(X)'!$H$501</definedName>
    <definedName name="uv_item_cost_const_BI">'[1]UTIL-f(X)'!$H$552</definedName>
    <definedName name="uv_item_cost_const_BJ">'[1]UTIL-f(X)'!$H$555</definedName>
    <definedName name="uv_item_cost_const_BK">'[1]UTIL-f(X)'!$H$558</definedName>
    <definedName name="uv_item_cost_const_BL">'[1]UTIL-f(X)'!$H$561</definedName>
    <definedName name="uv_item_cost_const_BM">'[1]UTIL-f(X)'!$H$612</definedName>
    <definedName name="uv_item_cost_const_BN">'[1]UTIL-f(X)'!$H$615</definedName>
    <definedName name="uv_item_cost_const_BO">'[1]UTIL-f(X)'!$H$618</definedName>
    <definedName name="uv_item_cost_const_BP">'[1]UTIL-f(X)'!$H$621</definedName>
    <definedName name="uv_item_cost_const_BQ">'[1]UTIL-f(X)'!$H$672</definedName>
    <definedName name="uv_item_cost_const_BR">'[1]UTIL-f(X)'!$H$675</definedName>
    <definedName name="uv_item_cost_const_BS">'[1]UTIL-f(X)'!$H$678</definedName>
    <definedName name="uv_item_cost_const_BT">'[1]UTIL-f(X)'!$H$681</definedName>
    <definedName name="uv_item_cost_const_BU">'[1]UTIL-f(X)'!$H$732</definedName>
    <definedName name="uv_item_cost_const_BV">'[1]UTIL-f(X)'!$H$735</definedName>
    <definedName name="uv_item_cost_const_BW">'[1]UTIL-f(X)'!$H$738</definedName>
    <definedName name="uv_item_cost_const_BX">'[1]UTIL-f(X)'!$H$741</definedName>
    <definedName name="uv_item_cost_const_BY">'[1]UTIL-f(X)'!$H$768</definedName>
    <definedName name="uv_item_cost_const_BZ">'[1]UTIL-f(X)'!$H$771</definedName>
    <definedName name="uv_item_cost_const_CA">'[1]UTIL-f(X)'!$H$839</definedName>
    <definedName name="uv_item_cost_const_CB">'[1]UTIL-f(X)'!$H$842</definedName>
    <definedName name="uv_item_cost_const_CC">'[1]UTIL-f(X)'!$H$845</definedName>
    <definedName name="uv_item_cost_const_CD">'[1]UTIL-f(X)'!$H$848</definedName>
    <definedName name="uv_item_cost_const_CE">'[1]UTIL-f(X)'!$H$899</definedName>
    <definedName name="uv_item_cost_const_CF">'[1]UTIL-f(X)'!$H$902</definedName>
    <definedName name="uv_item_cost_const_CG">'[1]UTIL-f(X)'!$H$905</definedName>
    <definedName name="uv_item_cost_const_CH">'[1]UTIL-f(X)'!$H$908</definedName>
    <definedName name="uv_item_cost_const_CI">'[1]UTIL-f(X)'!$H$937</definedName>
    <definedName name="uv_item_cost_const_CJ">'[1]UTIL-f(X)'!$H$940</definedName>
    <definedName name="uv_item_cost_const_DA">'[1]UTIL-f(X)'!$H$996</definedName>
    <definedName name="uv_item_cost_const_DB">'[1]UTIL-f(X)'!$H$999</definedName>
    <definedName name="uv_item_cost_const_DC">'[1]UTIL-f(X)'!$H$1002</definedName>
    <definedName name="uv_item_cost_const_DD">'[1]UTIL-f(X)'!$H$1005</definedName>
    <definedName name="uv_item_cost_const_EA">'[1]UTIL-f(X)'!$H$1064</definedName>
    <definedName name="uv_item_cost_const_EB">'[1]UTIL-f(X)'!$H$1067</definedName>
    <definedName name="uv_item_cost_const_EC">'[1]UTIL-f(X)'!$H$1070</definedName>
    <definedName name="uv_item_cost_const_ED">'[1]UTIL-f(X)'!$H$1073</definedName>
    <definedName name="uv_item_cost_const_FA">'[1]UTIL-f(X)'!$H$1132</definedName>
    <definedName name="uv_item_cost_const_FB">'[1]UTIL-f(X)'!$H$1135</definedName>
    <definedName name="uv_item_cost_const_FC">'[1]UTIL-f(X)'!$H$1138</definedName>
    <definedName name="uv_item_cost_const_FD">'[1]UTIL-f(X)'!$H$1141</definedName>
    <definedName name="uv_item_cost_const_FE">'[1]UTIL-f(X)'!$H$1192</definedName>
    <definedName name="uv_item_cost_const_FF">'[1]UTIL-f(X)'!$H$1195</definedName>
    <definedName name="uv_item_cost_const_FG">'[1]UTIL-f(X)'!$H$1198</definedName>
    <definedName name="uv_item_cost_const_FH">'[1]UTIL-f(X)'!$H$1201</definedName>
    <definedName name="uv_item_cost_const_GA">'[1]UTIL-f(X)'!$H$1263</definedName>
    <definedName name="uv_item_cost_const_GB">'[1]UTIL-f(X)'!$H$1266</definedName>
    <definedName name="uv_item_cost_const_GC">'[1]UTIL-f(X)'!$H$1269</definedName>
    <definedName name="uv_item_cost_const_GD">'[1]UTIL-f(X)'!$H$1272</definedName>
    <definedName name="uv_item_cost_rw_AA">'[1]UTIL-f(X)'!$H$51</definedName>
    <definedName name="uv_item_cost_rw_AB">'[1]UTIL-f(X)'!$H$54</definedName>
    <definedName name="uv_item_cost_rw_AC">'[1]UTIL-f(X)'!$H$57</definedName>
    <definedName name="uv_item_cost_rw_AD">'[1]UTIL-f(X)'!$H$60</definedName>
    <definedName name="uv_item_cost_rw_AE">'[1]UTIL-f(X)'!$H$123</definedName>
    <definedName name="uv_item_cost_rw_AF">'[1]UTIL-f(X)'!$H$126</definedName>
    <definedName name="uv_item_cost_rw_AG">'[1]UTIL-f(X)'!$H$129</definedName>
    <definedName name="uv_item_cost_rw_AH">'[1]UTIL-f(X)'!$H$132</definedName>
    <definedName name="uv_item_cost_rw_AI">'[1]UTIL-f(X)'!$H$135</definedName>
    <definedName name="uv_item_cost_rw_AJ">'[1]UTIL-f(X)'!$H$138</definedName>
    <definedName name="uv_item_cost_rw_AK">'[1]UTIL-f(X)'!$H$197</definedName>
    <definedName name="uv_item_cost_rw_AL">'[1]UTIL-f(X)'!$H$200</definedName>
    <definedName name="uv_item_cost_rw_AM">'[1]UTIL-f(X)'!$H$203</definedName>
    <definedName name="uv_item_cost_rw_AN">'[1]UTIL-f(X)'!$H$206</definedName>
    <definedName name="uv_item_cost_rw_AO">'[1]UTIL-f(X)'!$H$253</definedName>
    <definedName name="uv_item_cost_rw_AP">'[1]UTIL-f(X)'!$H$256</definedName>
    <definedName name="uv_item_cost_rw_AQ">'[1]UTIL-f(X)'!$H$259</definedName>
    <definedName name="uv_item_cost_rw_AR">'[1]UTIL-f(X)'!$H$262</definedName>
    <definedName name="uv_item_cost_rw_AS">'[1]UTIL-f(X)'!$H$299</definedName>
    <definedName name="uv_item_cost_rw_AT">'[1]UTIL-f(X)'!$H$302</definedName>
    <definedName name="uv_item_cost_rw_AU">'[1]UTIL-f(X)'!$H$337</definedName>
    <definedName name="uv_item_cost_rw_AV">'[1]UTIL-f(X)'!$H$340</definedName>
    <definedName name="uv_item_cost_rw_AW">'[1]UTIL-f(X)'!$H$343</definedName>
    <definedName name="uv_item_cost_rw_AX">'[1]UTIL-f(X)'!$H$346</definedName>
    <definedName name="uv_item_cost_rw_BA">'[1]UTIL-f(X)'!$H$420</definedName>
    <definedName name="uv_item_cost_rw_BB">'[1]UTIL-f(X)'!$H$423</definedName>
    <definedName name="uv_item_cost_rw_BC">'[1]UTIL-f(X)'!$H$426</definedName>
    <definedName name="uv_item_cost_rw_BD">'[1]UTIL-f(X)'!$H$429</definedName>
    <definedName name="uv_item_cost_rw_BE">'[1]UTIL-f(X)'!$H$480</definedName>
    <definedName name="uv_item_cost_rw_BF">'[1]UTIL-f(X)'!$H$483</definedName>
    <definedName name="uv_item_cost_rw_BG">'[1]UTIL-f(X)'!$H$486</definedName>
    <definedName name="uv_item_cost_rw_BH">'[1]UTIL-f(X)'!$H$489</definedName>
    <definedName name="uv_item_cost_rw_BI">'[1]UTIL-f(X)'!$H$540</definedName>
    <definedName name="uv_item_cost_rw_BJ">'[1]UTIL-f(X)'!$H$543</definedName>
    <definedName name="uv_item_cost_rw_BK">'[1]UTIL-f(X)'!$H$546</definedName>
    <definedName name="uv_item_cost_rw_BL">'[1]UTIL-f(X)'!$H$549</definedName>
    <definedName name="uv_item_cost_rw_BM">'[1]UTIL-f(X)'!$H$600</definedName>
    <definedName name="uv_item_cost_rw_BN">'[1]UTIL-f(X)'!$H$603</definedName>
    <definedName name="uv_item_cost_rw_BO">'[1]UTIL-f(X)'!$H$606</definedName>
    <definedName name="uv_item_cost_rw_BP">'[1]UTIL-f(X)'!$H$609</definedName>
    <definedName name="uv_item_cost_rw_BQ">'[1]UTIL-f(X)'!$H$660</definedName>
    <definedName name="uv_item_cost_rw_BR">'[1]UTIL-f(X)'!$H$663</definedName>
    <definedName name="uv_item_cost_rw_BS">'[1]UTIL-f(X)'!$H$666</definedName>
    <definedName name="uv_item_cost_rw_BT">'[1]UTIL-f(X)'!$H$669</definedName>
    <definedName name="uv_item_cost_rw_BU">'[1]UTIL-f(X)'!$H$720</definedName>
    <definedName name="uv_item_cost_rw_BV">'[1]UTIL-f(X)'!$H$723</definedName>
    <definedName name="uv_item_cost_rw_BW">'[1]UTIL-f(X)'!$H$726</definedName>
    <definedName name="uv_item_cost_rw_BX">'[1]UTIL-f(X)'!$H$729</definedName>
    <definedName name="uv_item_cost_rw_BY">'[1]UTIL-f(X)'!$H$762</definedName>
    <definedName name="uv_item_cost_rw_BZ">'[1]UTIL-f(X)'!$H$765</definedName>
    <definedName name="uv_item_cost_rw_CA">'[1]UTIL-f(X)'!$H$827</definedName>
    <definedName name="uv_item_cost_rw_CB">'[1]UTIL-f(X)'!$H$830</definedName>
    <definedName name="uv_item_cost_rw_CC">'[1]UTIL-f(X)'!$H$833</definedName>
    <definedName name="uv_item_cost_rw_CD">'[1]UTIL-f(X)'!$H$836</definedName>
    <definedName name="uv_item_cost_rw_CE">'[1]UTIL-f(X)'!$H$887</definedName>
    <definedName name="uv_item_cost_rw_CF">'[1]UTIL-f(X)'!$H$890</definedName>
    <definedName name="uv_item_cost_rw_CG">'[1]UTIL-f(X)'!$H$893</definedName>
    <definedName name="uv_item_cost_rw_CH">'[1]UTIL-f(X)'!$H$896</definedName>
    <definedName name="uv_item_cost_rw_CI">'[1]UTIL-f(X)'!$H$931</definedName>
    <definedName name="uv_item_cost_rw_CJ">'[1]UTIL-f(X)'!$H$934</definedName>
    <definedName name="uv_item_cost_rw_DA">'[1]UTIL-f(X)'!$H$984</definedName>
    <definedName name="uv_item_cost_rw_DB">'[1]UTIL-f(X)'!$H$987</definedName>
    <definedName name="uv_item_cost_rw_DC">'[1]UTIL-f(X)'!$H$990</definedName>
    <definedName name="uv_item_cost_rw_DD">'[1]UTIL-f(X)'!$H$993</definedName>
    <definedName name="uv_item_cost_rw_EA">'[1]UTIL-f(X)'!$H$1052</definedName>
    <definedName name="uv_item_cost_rw_EB">'[1]UTIL-f(X)'!$H$1055</definedName>
    <definedName name="uv_item_cost_rw_EC">'[1]UTIL-f(X)'!$H$1058</definedName>
    <definedName name="uv_item_cost_rw_ED">'[1]UTIL-f(X)'!$H$1061</definedName>
    <definedName name="uv_item_cost_rw_FA">'[1]UTIL-f(X)'!$H$1120</definedName>
    <definedName name="uv_item_cost_rw_FB">'[1]UTIL-f(X)'!$H$1123</definedName>
    <definedName name="uv_item_cost_rw_FC">'[1]UTIL-f(X)'!$H$1126</definedName>
    <definedName name="uv_item_cost_rw_FD">'[1]UTIL-f(X)'!$H$1129</definedName>
    <definedName name="uv_item_cost_rw_FE">'[1]UTIL-f(X)'!$H$1180</definedName>
    <definedName name="uv_item_cost_rw_FF">'[1]UTIL-f(X)'!$H$1183</definedName>
    <definedName name="uv_item_cost_rw_FG">'[1]UTIL-f(X)'!$H$1186</definedName>
    <definedName name="uv_item_cost_rw_FH">'[1]UTIL-f(X)'!$H$1189</definedName>
    <definedName name="uv_item_cost_rw_GA">'[1]UTIL-f(X)'!$H$1251</definedName>
    <definedName name="uv_item_cost_rw_GB">'[1]UTIL-f(X)'!$H$1254</definedName>
    <definedName name="uv_item_cost_rw_GC">'[1]UTIL-f(X)'!$H$1257</definedName>
    <definedName name="uv_item_cost_rw_GD">'[1]UTIL-f(X)'!$H$1260</definedName>
    <definedName name="uv_manhole_const_cost">'[1]UTIL-f(X)'!$H$369</definedName>
    <definedName name="uv_manhole_rw_cost">'[1]UTIL-f(X)'!$H$365</definedName>
    <definedName name="uv_petrol_trans_const_cost">'[1]UTIL-f(X)'!$H$1283</definedName>
    <definedName name="uv_petrol_trans_rw_cost">'[1]UTIL-f(X)'!$H$1279</definedName>
    <definedName name="uv_sewerline_const_cost">'[1]UTIL-f(X)'!$H$1084</definedName>
    <definedName name="uv_sewerline_rw_cost">'[1]UTIL-f(X)'!$H$1080</definedName>
    <definedName name="uv_tele_aerial_copper_const_cost">'[1]UTIL-f(X)'!$H$452</definedName>
    <definedName name="uv_tele_aerial_copper_rw_cost">'[1]UTIL-f(X)'!$H$448</definedName>
    <definedName name="uv_tele_aerial_fiber_const_cost">'[1]UTIL-f(X)'!$H$512</definedName>
    <definedName name="uv_tele_aerial_fiber_rw_cost">'[1]UTIL-f(X)'!$H$508</definedName>
    <definedName name="uv_tele_ug_copper_const_cost">'[1]UTIL-f(X)'!$H$572</definedName>
    <definedName name="uv_tele_ug_copper_rw_cost">'[1]UTIL-f(X)'!$H$568</definedName>
    <definedName name="uv_tele_ug_fiber_const_cost">'[1]UTIL-f(X)'!$H$632</definedName>
    <definedName name="uv_tele_ug_fiber_rw_cost">'[1]UTIL-f(X)'!$H$628</definedName>
    <definedName name="uv_tele_ugccopper_const_cost">'[1]UTIL-f(X)'!$H$692</definedName>
    <definedName name="uv_tele_ugccopper_rw_cost">'[1]UTIL-f(X)'!$H$688</definedName>
    <definedName name="uv_tele_ugcfiber_const_cost">'[1]UTIL-f(X)'!$H$752</definedName>
    <definedName name="uv_tele_ugcfiber_rw_cost">'[1]UTIL-f(X)'!$H$748</definedName>
    <definedName name="uv_total_aerial_CATV_cost">'[1]UTIL-f(X)'!$H$851</definedName>
    <definedName name="uv_total_aerial_cost">'[1]UTIL-f(X)'!$H$159</definedName>
    <definedName name="uv_total_CATV_const_costs">'[1]UTIL-f(X)'!$H$954</definedName>
    <definedName name="uv_total_CATV_costs">'[1]UTIL-f(X)'!$H$943</definedName>
    <definedName name="uv_total_CATV_rw_costs">'[1]UTIL-f(X)'!$H$949</definedName>
    <definedName name="uv_total_cellular_const_cost">'[1]UTIL-f(X)'!$H$1298</definedName>
    <definedName name="uv_total_cellular_cost">'[1]UTIL-f(X)'!$H$1295</definedName>
    <definedName name="uv_total_cellular_rw_cost">'[1]UTIL-f(X)'!$H$1297</definedName>
    <definedName name="uv_total_conduit_cost">'[1]UTIL-f(X)'!$H$311</definedName>
    <definedName name="uv_total_distribution_cost">'[1]UTIL-f(X)'!$H$75</definedName>
    <definedName name="uv_total_electrical_costs">'[1]UTIL-f(X)'!$H$373</definedName>
    <definedName name="uv_total_gas_dist_cost">'[1]UTIL-f(X)'!$H$1144</definedName>
    <definedName name="uv_total_gas_propane_const_cost">'[1]UTIL-f(X)'!$H$1223</definedName>
    <definedName name="uv_total_gas_propane_cost">'[1]UTIL-f(X)'!$H$1216</definedName>
    <definedName name="uv_total_gas_propane_rw_cost">'[1]UTIL-f(X)'!$H$1220</definedName>
    <definedName name="uv_total_gas_trans_cost">'[1]UTIL-f(X)'!$H$1204</definedName>
    <definedName name="uv_total_item_cost_AA">'[1]UTIL-f(X)'!$H$35</definedName>
    <definedName name="uv_total_item_cost_AB">'[1]UTIL-f(X)'!$H$39</definedName>
    <definedName name="uv_total_item_cost_AC">'[1]UTIL-f(X)'!$H$43</definedName>
    <definedName name="uv_total_item_cost_AD">'[1]UTIL-f(X)'!$H$47</definedName>
    <definedName name="uv_total_item_cost_AE">'[1]UTIL-f(X)'!$H$99</definedName>
    <definedName name="uv_total_item_cost_AF">'[1]UTIL-f(X)'!$H$103</definedName>
    <definedName name="uv_total_item_cost_AG">'[1]UTIL-f(X)'!$H$107</definedName>
    <definedName name="uv_total_item_cost_AH">'[1]UTIL-f(X)'!$H$111</definedName>
    <definedName name="uv_total_item_cost_AI">'[1]UTIL-f(X)'!$H$115</definedName>
    <definedName name="uv_total_item_cost_AJ">'[1]UTIL-f(X)'!$H$119</definedName>
    <definedName name="uv_total_item_cost_AK">'[1]UTIL-f(X)'!$H$181</definedName>
    <definedName name="uv_total_item_cost_AL">'[1]UTIL-f(X)'!$H$185</definedName>
    <definedName name="uv_total_item_cost_AM">'[1]UTIL-f(X)'!$H$189</definedName>
    <definedName name="uv_total_item_cost_AN">'[1]UTIL-f(X)'!$H$193</definedName>
    <definedName name="uv_total_item_cost_AO">'[1]UTIL-f(X)'!$H$237</definedName>
    <definedName name="uv_total_item_cost_AP">'[1]UTIL-f(X)'!$H$241</definedName>
    <definedName name="uv_total_item_cost_AQ">'[1]UTIL-f(X)'!$H$245</definedName>
    <definedName name="uv_total_item_cost_AR">'[1]UTIL-f(X)'!$H$249</definedName>
    <definedName name="uv_total_item_cost_AS">'[1]UTIL-f(X)'!$H$291</definedName>
    <definedName name="uv_total_item_cost_AT">'[1]UTIL-f(X)'!$H$295</definedName>
    <definedName name="uv_total_item_cost_AU">'[1]UTIL-f(X)'!$H$321</definedName>
    <definedName name="uv_total_item_cost_AV">'[1]UTIL-f(X)'!$H$325</definedName>
    <definedName name="uv_total_item_cost_AW">'[1]UTIL-f(X)'!$H$329</definedName>
    <definedName name="uv_total_item_cost_AX">'[1]UTIL-f(X)'!$H$333</definedName>
    <definedName name="uv_total_item_cost_BA">'[1]UTIL-f(X)'!$H$400</definedName>
    <definedName name="uv_total_item_cost_BB">'[1]UTIL-f(X)'!$H$405</definedName>
    <definedName name="uv_total_item_cost_BC">'[1]UTIL-f(X)'!$H$410</definedName>
    <definedName name="uv_total_item_cost_BD">'[1]UTIL-f(X)'!$H$415</definedName>
    <definedName name="uv_total_item_cost_BE">'[1]UTIL-f(X)'!$H$460</definedName>
    <definedName name="uv_total_item_cost_BF">'[1]UTIL-f(X)'!$H$465</definedName>
    <definedName name="uv_total_item_cost_BG">'[1]UTIL-f(X)'!$H$470</definedName>
    <definedName name="uv_total_item_cost_BH">'[1]UTIL-f(X)'!$H$475</definedName>
    <definedName name="uv_total_item_cost_BI">'[1]UTIL-f(X)'!$H$520</definedName>
    <definedName name="uv_total_item_cost_BJ">'[1]UTIL-f(X)'!$H$525</definedName>
    <definedName name="uv_total_item_cost_BK">'[1]UTIL-f(X)'!$H$530</definedName>
    <definedName name="uv_total_item_cost_BL">'[1]UTIL-f(X)'!$H$535</definedName>
    <definedName name="uv_total_item_cost_BM">'[1]UTIL-f(X)'!$H$580</definedName>
    <definedName name="uv_total_item_cost_BN">'[1]UTIL-f(X)'!$H$585</definedName>
    <definedName name="uv_total_item_cost_BO">'[1]UTIL-f(X)'!$H$590</definedName>
    <definedName name="uv_total_item_cost_BP">'[1]UTIL-f(X)'!$H$595</definedName>
    <definedName name="uv_total_item_cost_BQ">'[1]UTIL-f(X)'!$H$640</definedName>
    <definedName name="uv_total_item_cost_BR">'[1]UTIL-f(X)'!$H$645</definedName>
    <definedName name="uv_total_item_cost_BS">'[1]UTIL-f(X)'!$H$650</definedName>
    <definedName name="uv_total_item_cost_BT">'[1]UTIL-f(X)'!$H$655</definedName>
    <definedName name="uv_total_item_cost_BU">'[1]UTIL-f(X)'!$H$700</definedName>
    <definedName name="uv_total_item_cost_BV">'[1]UTIL-f(X)'!$H$705</definedName>
    <definedName name="uv_total_item_cost_BW">'[1]UTIL-f(X)'!$H$710</definedName>
    <definedName name="uv_total_item_cost_BX">'[1]UTIL-f(X)'!$H$715</definedName>
    <definedName name="uv_total_item_cost_BY">'[1]UTIL-f(X)'!$H$756</definedName>
    <definedName name="uv_total_item_cost_BZ">'[1]UTIL-f(X)'!$H$759</definedName>
    <definedName name="uv_total_item_cost_CA">'[1]UTIL-f(X)'!$H$807</definedName>
    <definedName name="uv_total_item_cost_CB">'[1]UTIL-f(X)'!$H$812</definedName>
    <definedName name="uv_total_item_cost_CC">'[1]UTIL-f(X)'!$H$817</definedName>
    <definedName name="uv_total_item_cost_CD">'[1]UTIL-f(X)'!$H$822</definedName>
    <definedName name="uv_total_item_cost_CE">'[1]UTIL-f(X)'!$H$867</definedName>
    <definedName name="uv_total_item_cost_CF">'[1]UTIL-f(X)'!$H$872</definedName>
    <definedName name="uv_total_item_cost_CG">'[1]UTIL-f(X)'!$H$877</definedName>
    <definedName name="uv_total_item_cost_CH">'[1]UTIL-f(X)'!$H$882</definedName>
    <definedName name="uv_total_item_cost_CI">'[1]UTIL-f(X)'!$H$923</definedName>
    <definedName name="uv_total_item_cost_CJ">'[1]UTIL-f(X)'!$H$927</definedName>
    <definedName name="uv_total_item_cost_DA">'[1]UTIL-f(X)'!$H$964</definedName>
    <definedName name="uv_total_item_cost_DB">'[1]UTIL-f(X)'!$H$969</definedName>
    <definedName name="uv_total_item_cost_DC">'[1]UTIL-f(X)'!$H$974</definedName>
    <definedName name="uv_total_item_cost_DD">'[1]UTIL-f(X)'!$H$979</definedName>
    <definedName name="uv_total_item_cost_EA">'[1]UTIL-f(X)'!$H$1032</definedName>
    <definedName name="uv_total_item_cost_EB">'[1]UTIL-f(X)'!$H$1037</definedName>
    <definedName name="uv_total_item_cost_EC">'[1]UTIL-f(X)'!$H$1042</definedName>
    <definedName name="uv_total_item_cost_ED">'[1]UTIL-f(X)'!$H$1047</definedName>
    <definedName name="uv_total_item_cost_FA">'[1]UTIL-f(X)'!$H$1100</definedName>
    <definedName name="uv_total_item_cost_FB">'[1]UTIL-f(X)'!$H$1105</definedName>
    <definedName name="uv_total_item_cost_FC">'[1]UTIL-f(X)'!$H$1110</definedName>
    <definedName name="uv_total_item_cost_FD">'[1]UTIL-f(X)'!$H$1115</definedName>
    <definedName name="uv_total_item_cost_FE">'[1]UTIL-f(X)'!$H$1160</definedName>
    <definedName name="uv_total_item_cost_FF">'[1]UTIL-f(X)'!$H$1165</definedName>
    <definedName name="uv_total_item_cost_FG">'[1]UTIL-f(X)'!$H$1170</definedName>
    <definedName name="uv_total_item_cost_FH">'[1]UTIL-f(X)'!$H$1175</definedName>
    <definedName name="uv_total_item_cost_GA">'[1]UTIL-f(X)'!$H$1231</definedName>
    <definedName name="uv_total_item_cost_GB">'[1]UTIL-f(X)'!$H$1236</definedName>
    <definedName name="uv_total_item_cost_GC">'[1]UTIL-f(X)'!$H$1241</definedName>
    <definedName name="uv_total_item_cost_GD">'[1]UTIL-f(X)'!$H$1246</definedName>
    <definedName name="uv_total_manhole_cost">'[1]UTIL-f(X)'!$H$361</definedName>
    <definedName name="uv_total_petrol_trans_cost">'[1]UTIL-f(X)'!$H$1275</definedName>
    <definedName name="uv_total_petroleum_const_cost">'[1]UTIL-f(X)'!$H$1292</definedName>
    <definedName name="uv_total_petroleum_cost">'[1]UTIL-f(X)'!$H$1287</definedName>
    <definedName name="uv_total_petroleum_rw_cost">'[1]UTIL-f(X)'!$H$1290</definedName>
    <definedName name="uv_total_sewer_const_cost">'[1]UTIL-f(X)'!$H$1093</definedName>
    <definedName name="uv_total_sewer_cost">'[1]UTIL-f(X)'!$H$1088</definedName>
    <definedName name="uv_total_sewer_rw_cost">'[1]UTIL-f(X)'!$H$1091</definedName>
    <definedName name="uv_total_sewerline_cost">'[1]UTIL-f(X)'!$H$1076</definedName>
    <definedName name="uv_total_tele_aerial_copper_cost">'[1]UTIL-f(X)'!$H$444</definedName>
    <definedName name="uv_total_tele_aerial_fiber_cost">'[1]UTIL-f(X)'!$H$504</definedName>
    <definedName name="uv_total_tele_ug_copper_cost">'[1]UTIL-f(X)'!$H$564</definedName>
    <definedName name="uv_total_tele_ug_fiber_cost">'[1]UTIL-f(X)'!$H$624</definedName>
    <definedName name="uv_total_tele_ugccopper_cost">'[1]UTIL-f(X)'!$H$684</definedName>
    <definedName name="uv_total_tele_ugcfiber_cost">'[1]UTIL-f(X)'!$H$744</definedName>
    <definedName name="uv_total_telephone_const_costs">'[1]UTIL-f(X)'!$H$793</definedName>
    <definedName name="uv_total_telephone_costs">'[1]UTIL-f(X)'!$H$774</definedName>
    <definedName name="uv_total_telephone_rw_costs">'[1]UTIL-f(X)'!$H$784</definedName>
    <definedName name="uv_total_ug_CATV_cost">'[1]UTIL-f(X)'!$H$911</definedName>
    <definedName name="uv_total_underground_ft_cost">'[1]UTIL-f(X)'!$H$221</definedName>
    <definedName name="uv_total_underground_pole_cost">'[1]UTIL-f(X)'!$H$277</definedName>
    <definedName name="uv_total_utility_const_costs">'[1]UTIL-f(X)'!$H$1309</definedName>
    <definedName name="uv_total_utility_cost_others">'[1]UTIL-f(X)'!$H$1348</definedName>
    <definedName name="uv_total_utility_costs">'[1]UTIL-f(X)'!$H$1350</definedName>
    <definedName name="uv_total_utility_costs_rw_const_misc_add">'[1]UTIL-f(X)'!$H$1319</definedName>
    <definedName name="uv_total_utility_rw_costs">'[1]UTIL-f(X)'!$H$1300</definedName>
    <definedName name="uv_total_vdot_utility_charges_rw_const">'[1]UTIL-f(X)'!$H$1330</definedName>
    <definedName name="uv_total_water_const_costs">'[1]UTIL-f(X)'!$H$1025</definedName>
    <definedName name="uv_total_water_costs">'[1]UTIL-f(X)'!$H$1020</definedName>
    <definedName name="uv_total_water_rw_costs">'[1]UTIL-f(X)'!$H$1023</definedName>
    <definedName name="uv_total_waterline_cost">'[1]UTIL-f(X)'!$H$1008</definedName>
    <definedName name="uv_ug_CATV_const_cost">'[1]UTIL-f(X)'!$H$919</definedName>
    <definedName name="uv_ug_CATV_rw_cost">'[1]UTIL-f(X)'!$H$915</definedName>
    <definedName name="uv_underground_ft_const_cost">'[1]UTIL-f(X)'!$H$229</definedName>
    <definedName name="uv_underground_ft_rw_cost">'[1]UTIL-f(X)'!$H$225</definedName>
    <definedName name="uv_underground_pole_const_cost">'[1]UTIL-f(X)'!$H$285</definedName>
    <definedName name="uv_underground_pole_rw_cost">'[1]UTIL-f(X)'!$H$281</definedName>
    <definedName name="uv_waterline_const_cost">'[1]UTIL-f(X)'!$H$1016</definedName>
    <definedName name="uv_waterline_rw_cost">'[1]UTIL-f(X)'!$H$1012</definedName>
    <definedName name="ux_computed">'[1]UTIL-CONSTANTS'!$C$15</definedName>
    <definedName name="ux_const">'[1]UTIL-CONSTANTS'!$C$17</definedName>
    <definedName name="ux_rural">'[1]UTIL-CONSTANTS'!$C$14</definedName>
    <definedName name="ux_rw">'[1]UTIL-CONSTANTS'!$C$16</definedName>
    <definedName name="ux_tele_manhole_cost">'[1]UTIL-CONSTANTS'!$C$5</definedName>
    <definedName name="ux_zero_amount">'[1]UTIL-CONSTANTS'!$C$18</definedName>
    <definedName name="wi_administrative_cost">'[1]RW-ALT'!$G$29</definedName>
    <definedName name="wi_building_cost">'[1]RW-ALT'!$G$23</definedName>
    <definedName name="wi_businesses_count">'[1]RW-ALT'!$F$37</definedName>
    <definedName name="wi_comments">'[1]RW-ALT'!$B$72</definedName>
    <definedName name="wi_condemnation_pct">'[1]RW-ALT'!$D$27</definedName>
    <definedName name="wi_cost_of_damages">'[1]RW-ALT'!$G$25</definedName>
    <definedName name="wi_demolition_contract_cost">'[1]RW-ALT'!$G$30</definedName>
    <definedName name="wi_estimate_based_on">'[1]RW-ALT'!$C$10</definedName>
    <definedName name="wi_estimate_is_for">'[1]RW-ALT'!$C$7</definedName>
    <definedName name="wi_families_count">'[1]RW-ALT'!$C$37</definedName>
    <definedName name="wi_farms_count">'[1]RW-ALT'!$H$37</definedName>
    <definedName name="wi_hazmat_cost">'[1]RW-ALT'!$G$32</definedName>
    <definedName name="wi_land_cost">'[1]RW-ALT'!$G$22</definedName>
    <definedName name="wi_nonprofit_count">'[1]RW-ALT'!$C$38</definedName>
    <definedName name="wi_number_of_parcels">'[1]RW-ALT'!$F$21</definedName>
    <definedName name="wi_other_costs">'[1]RW-ALT'!$G$24</definedName>
    <definedName name="wi_prior_cost">'[1]RW-ALT'!$G$16</definedName>
    <definedName name="wi_project_manager">'[1]RW-ALT'!$D$81</definedName>
    <definedName name="wi_property_count">'[1]RW-ALT'!$F$38</definedName>
    <definedName name="wi_property_mgmt_cost">'[1]RW-ALT'!$G$33</definedName>
    <definedName name="wi_relocation_cost">'[1]RW-ALT'!$G$39</definedName>
    <definedName name="wi_resident_administrator">'[1]RW-ALT'!$D$80</definedName>
    <definedName name="wi_stateout_cost">'[1]RW-ALT'!$G$31</definedName>
    <definedName name="wi_type_of_cost">'[1]RW-ALT'!$C$12</definedName>
    <definedName name="wv_condemnation_cost">'[1]RW-ALT-FX'!$G$20</definedName>
    <definedName name="wv_parcel_subtotal">'[1]RW-ALT-FX'!$G$14</definedName>
    <definedName name="wv_pe_total">'[1]RW-ALT-FX'!$G$18</definedName>
    <definedName name="wv_total_acquisition_cost">'[1]RW-ALT-FX'!$G$22</definedName>
    <definedName name="wv_total_relocation_cost">'[1]RW-ALT-FX'!$G$29</definedName>
    <definedName name="wv_total_rw_cost">'[1]RW-ALT-FX'!$G$31</definedName>
    <definedName name="x_cn_estimate">'[1]SHARED-DATA'!$C$7</definedName>
    <definedName name="x_district_code">'[1]SHARED-DATA'!$C$10</definedName>
    <definedName name="x_inplan_utility_cost">'[1]SHARED-DATA'!$C$4</definedName>
    <definedName name="x_pe_estimate">'[1]SHARED-DATA'!$C$6</definedName>
    <definedName name="x_project_manager">'[1]SHARED-DATA'!$C$13</definedName>
    <definedName name="x_rw_estimate">'[1]SHARED-DATA'!$C$9</definedName>
    <definedName name="x_rw_utility_cost">'[1]SHARED-DATA'!$C$5</definedName>
    <definedName name="x_state_project_number">'[1]SHARED-DATA'!$C$12</definedName>
    <definedName name="x_upc">'[1]SHARED-DATA'!$C$11</definedName>
    <definedName name="x_ut_estimate">'[1]SHARED-DATA'!$C$8</definedName>
    <definedName name="zcl_approx_dhv">'[1]CONST-CONSTANTS'!$C$104</definedName>
    <definedName name="zcl_current_adt">'[1]CONST-CONSTANTS'!$C$103</definedName>
    <definedName name="zcl_design_year">'[1]CONST-CONSTANTS'!$C$102</definedName>
    <definedName name="zcl_geometric_standard">'[1]CONST-CONSTANTS'!$C$101</definedName>
    <definedName name="zcl_interstate">'[1]CONST-CONSTANTS'!$C$96</definedName>
    <definedName name="zcl_other">'[1]CONST-CONSTANTS'!$C$99</definedName>
    <definedName name="zcl_primary">'[1]CONST-CONSTANTS'!$C$97</definedName>
    <definedName name="zcl_principal_arterial">'[1]CONST-CONSTANTS'!$C$100</definedName>
    <definedName name="zcl_projected_dhv">'[1]CONST-CONSTANTS'!$C$105</definedName>
    <definedName name="zcl_route">'[1]CONST-CONSTANTS'!$C$95</definedName>
    <definedName name="zcl_secondary">'[1]CONST-CONSTANTS'!$C$98</definedName>
    <definedName name="zcn_adt_inflate_high">'[1]CONST-CONSTANTS'!$C$12</definedName>
    <definedName name="zcn_adt_inflate_low">'[1]CONST-CONSTANTS'!$C$10</definedName>
    <definedName name="zcn_adt_inflate_medium">'[1]CONST-CONSTANTS'!$C$11</definedName>
    <definedName name="zcn_align_inflate_2lanes">'[1]CONST-CONSTANTS'!$C$15</definedName>
    <definedName name="zcn_align_inflate_4lanes">'[1]CONST-CONSTANTS'!$C$16</definedName>
    <definedName name="zcn_align_inflate_ramps">'[1]CONST-CONSTANTS'!$C$17</definedName>
    <definedName name="zcn_avg_bridgecost_per_sqft">'[1]CONST-CONSTANTS'!$C$39</definedName>
    <definedName name="zcn_avg_bridgecost_plot">'[1]CONST-CONSTANTS'!$C$38</definedName>
    <definedName name="zcn_cg_cost_per_ft">'[1]CONST-CONSTANTS'!$C$31</definedName>
    <definedName name="zcn_complex_bridge_cost_factor">'[1]CONST-CONSTANTS'!$C$41</definedName>
    <definedName name="zcn_cost_per_crossover">'[1]CONST-CONSTANTS'!$C$33</definedName>
    <definedName name="zcn_cost_per_rt_turn_lane">'[1]CONST-CONSTANTS'!$C$34</definedName>
    <definedName name="zcn_expected_adt_pct">'[1]CONST-CONSTANTS'!$C$13</definedName>
    <definedName name="zcn_flush_median_cost_per_mile">'[1]CONST-CONSTANTS'!$C$21</definedName>
    <definedName name="zcn_interstate_inflate_60">'[1]CONST-CONSTANTS'!$C$25</definedName>
    <definedName name="zcn_interstate_inflate_70">'[1]CONST-CONSTANTS'!$C$26</definedName>
    <definedName name="zcn_interstate_inflate_none">'[1]CONST-CONSTANTS'!$C$27</definedName>
    <definedName name="zcn_interstate_lane_width">'[1]CONST-CONSTANTS'!$C$14</definedName>
    <definedName name="zcn_long_des_years">'[1]CONST-CONSTANTS'!$C$8</definedName>
    <definedName name="zcn_low_adt">'[1]CONST-CONSTANTS'!$C$9</definedName>
    <definedName name="zcn_max_primary">'[1]CONST-CONSTANTS'!$C$5</definedName>
    <definedName name="zcn_max_route">'[1]CONST-CONSTANTS'!$C$6</definedName>
    <definedName name="zcn_min_des_speed">'[1]CONST-CONSTANTS'!$C$37</definedName>
    <definedName name="zcn_noni_inflate_2lanes">'[1]CONST-CONSTANTS'!$C$18</definedName>
    <definedName name="zcn_noni_inflate_4lanes">'[1]CONST-CONSTANTS'!$C$19</definedName>
    <definedName name="zcn_noni_inflate_ramps">'[1]CONST-CONSTANTS'!$C$20</definedName>
    <definedName name="zcn_raised_median_cost_per_ft">'[1]CONST-CONSTANTS'!$C$30</definedName>
    <definedName name="zcn_rrr_factor">'[1]CONST-CONSTANTS'!$C$35</definedName>
    <definedName name="zcn_rrr_no_factor">'[1]CONST-CONSTANTS'!$C$36</definedName>
    <definedName name="zcn_short_des_years">'[1]CONST-CONSTANTS'!$C$7</definedName>
    <definedName name="zcn_sidewalk_cost_per_ft">'[1]CONST-CONSTANTS'!$C$32</definedName>
    <definedName name="zcn_simple_bridge_cost_factor">'[1]CONST-CONSTANTS'!$C$40</definedName>
    <definedName name="zcn_superstruct_bridge_cost_factor">'[1]CONST-CONSTANTS'!$C$43</definedName>
    <definedName name="zcn_surface_no_factor">'[1]CONST-CONSTANTS'!$C$24</definedName>
    <definedName name="zcn_surface_only_factor">'[1]CONST-CONSTANTS'!$C$22</definedName>
    <definedName name="zcn_surface_plus_factor">'[1]CONST-CONSTANTS'!$C$23</definedName>
    <definedName name="zcn_widen_bridge_cost_factor">'[1]CONST-CONSTANTS'!$C$42</definedName>
    <definedName name="zcp_box_must_be_empty">'[1]CONST-CONSTANTS'!$C$88</definedName>
    <definedName name="zcp_interstate_gs">'[1]CONST-CONSTANTS'!$C$87</definedName>
    <definedName name="zcp_interstate_route">'[1]CONST-CONSTANTS'!$C$86</definedName>
    <definedName name="zcp_introduction">'[1]CONST-CONSTANTS'!$C$85</definedName>
    <definedName name="zct_cg">'[1]CONST-CONSTANTS'!$C$67</definedName>
    <definedName name="zct_gs1">'[1]CONST-CONSTANTS'!$C$58</definedName>
    <definedName name="zct_gs2">'[1]CONST-CONSTANTS'!$C$59</definedName>
    <definedName name="zct_gs3">'[1]CONST-CONSTANTS'!$C$60</definedName>
    <definedName name="zct_gs4">'[1]CONST-CONSTANTS'!$C$61</definedName>
    <definedName name="zct_gs5">'[1]CONST-CONSTANTS'!$C$62</definedName>
    <definedName name="zct_gs6">'[1]CONST-CONSTANTS'!$C$63</definedName>
    <definedName name="zct_gs7">'[1]CONST-CONSTANTS'!$C$64</definedName>
    <definedName name="zct_gs8">'[1]CONST-CONSTANTS'!$C$65</definedName>
    <definedName name="zct_interstate">'[1]CONST-CONSTANTS'!$C$57</definedName>
    <definedName name="zct_min_des_mph">'[1]CONST-CONSTANTS'!$C$75</definedName>
    <definedName name="zct_minimum_des_spd">'[1]CONST-CONSTANTS'!$C$66</definedName>
    <definedName name="zct_mt_flush">'[1]CONST-CONSTANTS'!$C$71</definedName>
    <definedName name="zct_mt_graded">'[1]CONST-CONSTANTS'!$C$70</definedName>
    <definedName name="zct_mt_none">'[1]CONST-CONSTANTS'!$C$69</definedName>
    <definedName name="zct_mt_raised">'[1]CONST-CONSTANTS'!$C$68</definedName>
    <definedName name="zct_no">'[1]CONST-CONSTANTS'!$C$56</definedName>
    <definedName name="zct_none">'[1]CONST-CONSTANTS'!$C$76</definedName>
    <definedName name="zct_src_rums">'[1]CONST-CONSTANTS'!$C$73</definedName>
    <definedName name="zct_src_transport">'[1]CONST-CONSTANTS'!$C$72</definedName>
    <definedName name="zct_surface_only">'[1]CONST-CONSTANTS'!$C$77</definedName>
    <definedName name="zct_surface_plus">'[1]CONST-CONSTANTS'!$C$78</definedName>
    <definedName name="zct_system_i">'[1]CONST-CONSTANTS'!$C$74</definedName>
    <definedName name="zct_yes">'[1]CONST-CONSTANTS'!$C$55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52" l="1"/>
  <c r="A89" i="52"/>
  <c r="G89" i="52"/>
  <c r="G73" i="52"/>
  <c r="G54" i="52"/>
  <c r="G55" i="52"/>
  <c r="G51" i="52"/>
  <c r="G60" i="52"/>
  <c r="G20" i="52"/>
  <c r="G13" i="52"/>
  <c r="G12" i="52"/>
  <c r="G31" i="52"/>
  <c r="G72" i="52"/>
  <c r="G61" i="52"/>
  <c r="G58" i="52"/>
  <c r="G52" i="52"/>
  <c r="G76" i="52"/>
  <c r="G25" i="52"/>
  <c r="G62" i="52"/>
  <c r="G57" i="52"/>
  <c r="G56" i="52"/>
  <c r="G50" i="52"/>
  <c r="G59" i="52"/>
  <c r="G49" i="52"/>
  <c r="G40" i="52"/>
  <c r="G39" i="52"/>
  <c r="G38" i="52"/>
  <c r="G37" i="52"/>
  <c r="G28" i="52"/>
  <c r="G80" i="52"/>
  <c r="G77" i="52"/>
  <c r="G78" i="52"/>
  <c r="G79" i="52"/>
  <c r="G81" i="52"/>
  <c r="G82" i="52"/>
  <c r="G83" i="52"/>
  <c r="G84" i="52"/>
  <c r="G74" i="52"/>
  <c r="G43" i="52"/>
  <c r="G44" i="52"/>
  <c r="G46" i="52"/>
  <c r="G47" i="52"/>
  <c r="G45" i="52"/>
  <c r="G75" i="52"/>
  <c r="G42" i="52"/>
  <c r="G41" i="52"/>
  <c r="G48" i="52"/>
  <c r="G24" i="52"/>
  <c r="G23" i="52"/>
  <c r="G53" i="52"/>
  <c r="G35" i="52"/>
  <c r="G19" i="52"/>
  <c r="G26" i="52"/>
  <c r="G29" i="52"/>
  <c r="G27" i="52"/>
  <c r="G30" i="52"/>
  <c r="G32" i="52"/>
  <c r="G65" i="52"/>
  <c r="G66" i="52"/>
  <c r="G67" i="52"/>
  <c r="G68" i="52"/>
  <c r="G10" i="52"/>
  <c r="G8" i="52"/>
  <c r="G9" i="52"/>
  <c r="G21" i="52"/>
  <c r="G11" i="52"/>
  <c r="G22" i="52"/>
  <c r="G33" i="52"/>
  <c r="G18" i="52"/>
  <c r="G36" i="52"/>
  <c r="G17" i="52"/>
  <c r="G15" i="52"/>
  <c r="G14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G34" i="52"/>
  <c r="G88" i="52"/>
  <c r="G85" i="52"/>
  <c r="G7" i="52"/>
  <c r="G87" i="52"/>
  <c r="G16" i="52"/>
  <c r="G70" i="52"/>
  <c r="G71" i="52"/>
  <c r="G69" i="52"/>
  <c r="G64" i="52"/>
  <c r="G63" i="52"/>
  <c r="G6" i="52" l="1"/>
  <c r="G5" i="52" s="1"/>
  <c r="G90" i="52" s="1"/>
</calcChain>
</file>

<file path=xl/sharedStrings.xml><?xml version="1.0" encoding="utf-8"?>
<sst xmlns="http://schemas.openxmlformats.org/spreadsheetml/2006/main" count="211" uniqueCount="127">
  <si>
    <t>Date:</t>
  </si>
  <si>
    <t>Item</t>
  </si>
  <si>
    <t>VDOT Spec</t>
  </si>
  <si>
    <t>Description</t>
  </si>
  <si>
    <t>Unit</t>
  </si>
  <si>
    <t>Quantity</t>
  </si>
  <si>
    <t>Unit Cost</t>
  </si>
  <si>
    <t>MOBILIZATION</t>
  </si>
  <si>
    <t>LS</t>
  </si>
  <si>
    <t>CONSTRUCTION SURVEYING</t>
  </si>
  <si>
    <t>REGULAR EXCAVATION</t>
  </si>
  <si>
    <t>CY</t>
  </si>
  <si>
    <t>TON</t>
  </si>
  <si>
    <t>SY</t>
  </si>
  <si>
    <t>ASPHALT CONC. TY. SM-9.5A</t>
  </si>
  <si>
    <t>ASPHALT CONC. BASE COURSE TY. BM-25.0A</t>
  </si>
  <si>
    <t>AGGR. BASE MATL. TY. 1 NO. 21B</t>
  </si>
  <si>
    <t>ATTD</t>
  </si>
  <si>
    <t>NS SAW-CUT ASPH. CONC. FULL DEPTH</t>
  </si>
  <si>
    <t>LF</t>
  </si>
  <si>
    <t>DEMOLITION OF FLEXIBLE PAVE.</t>
  </si>
  <si>
    <t>EA</t>
  </si>
  <si>
    <t>12" CONC. PIPE</t>
  </si>
  <si>
    <t>JUNCTION BOX JB-S1</t>
  </si>
  <si>
    <t>LIGHTING POLE LP-2 TYPE B, MOUNTING HEIGHT 20FT</t>
  </si>
  <si>
    <t>2" PVC CONDUIT</t>
  </si>
  <si>
    <t>TRENCH EXCAVATION ECI-1</t>
  </si>
  <si>
    <t xml:space="preserve">PVMT SYMB MRKG THRU ARROW, TYBE B, CLASS I </t>
  </si>
  <si>
    <t>PVMT MRKG INT'L ACCESSBILITY SYMB, TYPE B, CLASS I</t>
  </si>
  <si>
    <t>SIGN PANEL</t>
  </si>
  <si>
    <t>SF</t>
  </si>
  <si>
    <t>DAY</t>
  </si>
  <si>
    <t>TOPSOIL CLASS B 2"</t>
  </si>
  <si>
    <t>NS TREE- AUTUMN BRILLIANCE SERVICEBERRY (6' HT. MINIMUM)</t>
  </si>
  <si>
    <t>Total</t>
  </si>
  <si>
    <t>INLET PROTECTION, TYPE A</t>
  </si>
  <si>
    <t>INLET PROTECTION, TYPE B</t>
  </si>
  <si>
    <t>TEMP. SILT FENCE TYPE A</t>
  </si>
  <si>
    <t>LB</t>
  </si>
  <si>
    <t>JUNCTION BOX JB-S2</t>
  </si>
  <si>
    <t>REM OF STAKES, GUYS, &amp; WIRE ATTACHMENTS</t>
  </si>
  <si>
    <t xml:space="preserve">UNDERDRAIN UD-4 </t>
  </si>
  <si>
    <t>DROP INLET DI-3B, L=8'</t>
  </si>
  <si>
    <t>OVERSEEDING</t>
  </si>
  <si>
    <t>LIME</t>
  </si>
  <si>
    <t>NS CONDUCTOR CABLE (#3 AWG)</t>
  </si>
  <si>
    <t>FERTILIZER NITROGEN - N</t>
  </si>
  <si>
    <t>FERTILIZER PHOSPHOROUS - P</t>
  </si>
  <si>
    <t>FERTILIZER POTASSIUM - K</t>
  </si>
  <si>
    <t>AC</t>
  </si>
  <si>
    <t>EROSION CONTROL MULCH</t>
  </si>
  <si>
    <t>TYPE B CLASS VI PVMT LINE MRKG 4"</t>
  </si>
  <si>
    <t>TYPE B CLASS VI PVMT LINE MRKG 24"</t>
  </si>
  <si>
    <t>STD VDOT RW-3 RETAINING WALL W/ NS SEAT CAP</t>
  </si>
  <si>
    <t>GROUP 2 CHANNELIZING DEVICES</t>
  </si>
  <si>
    <t>TYPE III BARRICADE 8'</t>
  </si>
  <si>
    <t>NS TREE- AMERICAN HORNBEAM (2" CAL. MINIMUM)</t>
  </si>
  <si>
    <t>NS TREE- AMERICAN ELM (2" CAL. MINIMUM)</t>
  </si>
  <si>
    <t>NS CONCRETE SIGN FOUNDATION</t>
  </si>
  <si>
    <t>1" PVC CONDUIT</t>
  </si>
  <si>
    <t>CONTROL CENTER CCW-1 TYPE C</t>
  </si>
  <si>
    <t>NS LIGHTING - LIGHTING CONTROL CENTER AND ASSEMBLY</t>
  </si>
  <si>
    <t>STD. CURB CG-2 - COLORED</t>
  </si>
  <si>
    <t>RAD. CURB CG-2 - COLORED</t>
  </si>
  <si>
    <t>STD. COMB. CURB &amp; GUTTER CG-6 - COLORED</t>
  </si>
  <si>
    <t>RAD. COMB. CURB &amp; GUTTER CG-6 - COLORED</t>
  </si>
  <si>
    <t>NS WHEEL STOP</t>
  </si>
  <si>
    <t>NS BIKE RACK</t>
  </si>
  <si>
    <t>NS PET STATION</t>
  </si>
  <si>
    <t>REINF. HYDRAULIC CEM.CONC. PAVE. 8" - COLORED</t>
  </si>
  <si>
    <t>REINF. HYDRAULIC CEM.CONC. PAVE. 8" - COLORED &amp; STAMPED</t>
  </si>
  <si>
    <t>4" HYDR. CEMENT CONC. SIDEWALK - EXPOSED AGGREGATE, COLORED</t>
  </si>
  <si>
    <t>CG-12 DETECTABLE WARNING SURFACE, RUST-RED</t>
  </si>
  <si>
    <t>3" PVC CONDUIT</t>
  </si>
  <si>
    <t xml:space="preserve">NS CONCRETE FOUNDATION </t>
  </si>
  <si>
    <t>ATTD, 605</t>
  </si>
  <si>
    <t>303, ATTD</t>
  </si>
  <si>
    <t>PLAN, ATTD</t>
  </si>
  <si>
    <t>RELOCATE EXISTING - BUS SHELTER</t>
  </si>
  <si>
    <t>RELOCATE EXISTING - TRASH CAN</t>
  </si>
  <si>
    <t>506, PLAN</t>
  </si>
  <si>
    <t>NS REMOVE EXIST. - PIPE</t>
  </si>
  <si>
    <t>705, PLANS</t>
  </si>
  <si>
    <t>NS LIGHTING - LUMINAIRE 107 WATT LED</t>
  </si>
  <si>
    <t>NS SIGN POST 2" I.D. SCH 40 GALVANIZED STEEL POST, ESSEX GREEN</t>
  </si>
  <si>
    <t>700, PLANS</t>
  </si>
  <si>
    <t>RE-MULCHING</t>
  </si>
  <si>
    <t xml:space="preserve">NS SEED MIXTURE-TALL FESCUE BLEND </t>
  </si>
  <si>
    <t>NS TREE- GREEN GIANT ARBORVITAE (4-5' HT. MINIMUM)</t>
  </si>
  <si>
    <t>NS TREE- GREEN BEAUTY JAPANESE BOXWOOD (18-24"" HT. MINIMUM)</t>
  </si>
  <si>
    <t>NS SHRUB- BRANDYWINE VIBURNUM (18-24" HT. MINIMUM)</t>
  </si>
  <si>
    <t>NS HERB- HEAVY METAL SWITH GRASS (3 GAL. HT. MINIMUM)</t>
  </si>
  <si>
    <t>ACRE</t>
  </si>
  <si>
    <t>NS REMOVE EXIST. - DRAINAGE STR.</t>
  </si>
  <si>
    <t>REMOVE EXISTING 1 POST SIGN STRUCTURE</t>
  </si>
  <si>
    <t>TEMPORARY (CONSTRUCTION) SIGN</t>
  </si>
  <si>
    <t>TEMPORARY (CONSTRUCTION) FENCE</t>
  </si>
  <si>
    <t>CONCRETE FOUNDATION LF-1 TY. B (18-22 FT)</t>
  </si>
  <si>
    <t>12/1 CONDUCTOR CABLE</t>
  </si>
  <si>
    <t>SILTATION CONTROL EXCAVATION</t>
  </si>
  <si>
    <t>TEMPORARY SEED</t>
  </si>
  <si>
    <t>NS - TREE REMOVAL</t>
  </si>
  <si>
    <t>309, 315</t>
  </si>
  <si>
    <t>704, PLANS</t>
  </si>
  <si>
    <t>NS PVMT MRKG MESSAGE, BUS, TYPE B, CLASS I, 6' CHARACTER HEIGHT</t>
  </si>
  <si>
    <t>NS PVMT MRKG MESSAGE, ONLY, TYPE B, CLASS I, 6' CHARACTER HEIGHT</t>
  </si>
  <si>
    <t>510, ATTD</t>
  </si>
  <si>
    <t>NS TREE WATERING DEVICE</t>
  </si>
  <si>
    <t>TOTAL BASE BID</t>
  </si>
  <si>
    <t>Bid Form</t>
  </si>
  <si>
    <t>502, PLAN</t>
  </si>
  <si>
    <t>504, PLAN</t>
  </si>
  <si>
    <t>316, ATTD</t>
  </si>
  <si>
    <t>ROCK EXCAVATION [ALLOWANCE]</t>
  </si>
  <si>
    <t>UNDERCUT EXCAVATION [ALLOWANCE]</t>
  </si>
  <si>
    <t>UNDERCUT BACKFILL, SELECT MATERIAL (AGGR. BASE MATL. TY. 1 NO. 21B) [ALLOWANCE]</t>
  </si>
  <si>
    <t>GEOTEXTILE FABRIC - SUBGRADE STABILIZATION [ALLOWANCE]</t>
  </si>
  <si>
    <t>, 2024</t>
  </si>
  <si>
    <t>(Month Day)</t>
  </si>
  <si>
    <t>Contractor Selected Notice to Proceed Date*:</t>
  </si>
  <si>
    <t>* not to be before March 26, 2024</t>
  </si>
  <si>
    <t>Name of Individual(s), Firm(s), Or Corporation</t>
  </si>
  <si>
    <t>Signature</t>
  </si>
  <si>
    <t>Date</t>
  </si>
  <si>
    <t>Printed Name, Title</t>
  </si>
  <si>
    <t>Lewis Street Transfer Hub</t>
  </si>
  <si>
    <t>GROUP 2 LONGITUDINAL CHANNELIZING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</si>
</sst>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_);_(@_)"/>
    <numFmt numFmtId="167" formatCode="_(* #,##0.0_);_(* \(#,##0.0\);_(* &quot;-&quot;??_);_(@_)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2" fillId="0" borderId="0"/>
    <xf numFmtId="0" fontId="20" fillId="0" borderId="0" applyNumberFormat="0" applyFill="0" applyBorder="0" applyAlignment="0" applyProtection="0"/>
  </cellStyleXfs>
  <cellXfs count="10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2" borderId="0" xfId="0" applyFill="1"/>
    <xf numFmtId="164" fontId="17" fillId="0" borderId="0" xfId="1" applyNumberFormat="1" applyFont="1" applyFill="1" applyAlignment="1">
      <alignment horizontal="left" vertical="center"/>
    </xf>
    <xf numFmtId="0" fontId="17" fillId="0" borderId="0" xfId="0" applyFont="1"/>
    <xf numFmtId="164" fontId="14" fillId="0" borderId="0" xfId="1" applyNumberFormat="1" applyFont="1" applyFill="1"/>
    <xf numFmtId="164" fontId="17" fillId="0" borderId="0" xfId="0" applyNumberFormat="1" applyFont="1"/>
    <xf numFmtId="164" fontId="17" fillId="0" borderId="0" xfId="1" applyNumberFormat="1" applyFont="1" applyFill="1"/>
    <xf numFmtId="164" fontId="17" fillId="0" borderId="0" xfId="1" applyNumberFormat="1" applyFont="1" applyFill="1" applyAlignment="1">
      <alignment horizontal="center" vertical="center"/>
    </xf>
    <xf numFmtId="44" fontId="17" fillId="0" borderId="0" xfId="0" applyNumberFormat="1" applyFont="1"/>
    <xf numFmtId="0" fontId="17" fillId="0" borderId="0" xfId="0" applyFont="1" applyAlignment="1">
      <alignment horizontal="left"/>
    </xf>
    <xf numFmtId="166" fontId="17" fillId="0" borderId="0" xfId="0" applyNumberFormat="1" applyFont="1"/>
    <xf numFmtId="0" fontId="17" fillId="0" borderId="0" xfId="0" applyFont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0" fontId="13" fillId="0" borderId="0" xfId="0" applyFont="1"/>
    <xf numFmtId="0" fontId="17" fillId="0" borderId="0" xfId="14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8" fillId="0" borderId="0" xfId="0" applyFont="1"/>
    <xf numFmtId="164" fontId="0" fillId="0" borderId="0" xfId="0" applyNumberFormat="1"/>
    <xf numFmtId="9" fontId="17" fillId="0" borderId="0" xfId="0" applyNumberFormat="1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7" fillId="0" borderId="4" xfId="0" applyFont="1" applyBorder="1" applyAlignment="1">
      <alignment horizontal="center"/>
    </xf>
    <xf numFmtId="44" fontId="17" fillId="0" borderId="4" xfId="0" applyNumberFormat="1" applyFont="1" applyBorder="1"/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/>
    </xf>
    <xf numFmtId="3" fontId="17" fillId="0" borderId="4" xfId="0" applyNumberFormat="1" applyFont="1" applyBorder="1" applyAlignment="1">
      <alignment horizontal="center"/>
    </xf>
    <xf numFmtId="165" fontId="17" fillId="0" borderId="4" xfId="14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0" xfId="0" applyFont="1"/>
    <xf numFmtId="14" fontId="19" fillId="0" borderId="0" xfId="0" applyNumberFormat="1" applyFont="1"/>
    <xf numFmtId="0" fontId="15" fillId="0" borderId="0" xfId="0" applyFont="1" applyAlignment="1">
      <alignment horizontal="right"/>
    </xf>
    <xf numFmtId="0" fontId="15" fillId="3" borderId="5" xfId="0" applyFont="1" applyFill="1" applyBorder="1" applyAlignment="1">
      <alignment horizontal="center" vertical="center"/>
    </xf>
    <xf numFmtId="44" fontId="17" fillId="0" borderId="4" xfId="1" applyFont="1" applyFill="1" applyBorder="1"/>
    <xf numFmtId="2" fontId="17" fillId="0" borderId="0" xfId="0" applyNumberFormat="1" applyFont="1"/>
    <xf numFmtId="165" fontId="17" fillId="0" borderId="4" xfId="14" applyNumberFormat="1" applyFont="1" applyFill="1" applyBorder="1" applyAlignment="1"/>
    <xf numFmtId="165" fontId="17" fillId="4" borderId="4" xfId="14" applyNumberFormat="1" applyFont="1" applyFill="1" applyBorder="1" applyAlignment="1"/>
    <xf numFmtId="165" fontId="17" fillId="4" borderId="4" xfId="0" applyNumberFormat="1" applyFont="1" applyFill="1" applyBorder="1" applyAlignment="1">
      <alignment horizontal="center"/>
    </xf>
    <xf numFmtId="0" fontId="17" fillId="0" borderId="4" xfId="0" applyFont="1" applyBorder="1"/>
    <xf numFmtId="164" fontId="17" fillId="0" borderId="0" xfId="1" applyNumberFormat="1" applyFont="1" applyAlignment="1">
      <alignment horizontal="left" vertical="center"/>
    </xf>
    <xf numFmtId="164" fontId="14" fillId="0" borderId="0" xfId="1" applyNumberFormat="1" applyFont="1" applyAlignment="1">
      <alignment horizontal="left" vertical="center"/>
    </xf>
    <xf numFmtId="43" fontId="17" fillId="4" borderId="4" xfId="14" applyFont="1" applyFill="1" applyBorder="1" applyAlignment="1">
      <alignment horizontal="left" indent="1"/>
    </xf>
    <xf numFmtId="44" fontId="17" fillId="0" borderId="4" xfId="0" applyNumberFormat="1" applyFont="1" applyBorder="1" applyAlignment="1">
      <alignment horizontal="center"/>
    </xf>
    <xf numFmtId="43" fontId="17" fillId="4" borderId="4" xfId="14" applyFont="1" applyFill="1" applyBorder="1" applyAlignment="1"/>
    <xf numFmtId="165" fontId="17" fillId="0" borderId="4" xfId="14" applyNumberFormat="1" applyFont="1" applyFill="1" applyBorder="1"/>
    <xf numFmtId="2" fontId="17" fillId="0" borderId="0" xfId="0" applyNumberFormat="1" applyFont="1" applyAlignment="1">
      <alignment horizontal="left"/>
    </xf>
    <xf numFmtId="0" fontId="17" fillId="0" borderId="12" xfId="0" applyFont="1" applyBorder="1" applyAlignment="1">
      <alignment horizontal="center"/>
    </xf>
    <xf numFmtId="0" fontId="14" fillId="0" borderId="0" xfId="0" applyFont="1" applyAlignment="1">
      <alignment horizontal="left" vertical="center" indent="3"/>
    </xf>
    <xf numFmtId="9" fontId="14" fillId="0" borderId="0" xfId="0" applyNumberFormat="1" applyFont="1" applyAlignment="1">
      <alignment horizontal="left" vertical="center"/>
    </xf>
    <xf numFmtId="0" fontId="17" fillId="0" borderId="12" xfId="0" applyFont="1" applyBorder="1"/>
    <xf numFmtId="0" fontId="17" fillId="0" borderId="4" xfId="0" applyFont="1" applyBorder="1" applyAlignment="1">
      <alignment horizontal="left"/>
    </xf>
    <xf numFmtId="164" fontId="14" fillId="0" borderId="10" xfId="1" applyNumberFormat="1" applyFont="1" applyBorder="1" applyAlignment="1">
      <alignment horizontal="left"/>
    </xf>
    <xf numFmtId="44" fontId="17" fillId="0" borderId="0" xfId="1" applyFont="1" applyFill="1" applyAlignment="1">
      <alignment horizontal="left" vertical="center"/>
    </xf>
    <xf numFmtId="44" fontId="17" fillId="0" borderId="2" xfId="1" applyFont="1" applyFill="1" applyBorder="1" applyAlignment="1">
      <alignment horizontal="right"/>
    </xf>
    <xf numFmtId="44" fontId="13" fillId="0" borderId="11" xfId="1" applyFont="1" applyBorder="1" applyAlignment="1">
      <alignment horizontal="right"/>
    </xf>
    <xf numFmtId="165" fontId="17" fillId="4" borderId="12" xfId="0" applyNumberFormat="1" applyFont="1" applyFill="1" applyBorder="1" applyAlignment="1">
      <alignment horizontal="center"/>
    </xf>
    <xf numFmtId="164" fontId="17" fillId="0" borderId="0" xfId="1" applyNumberFormat="1" applyFont="1" applyBorder="1" applyAlignment="1">
      <alignment horizontal="left"/>
    </xf>
    <xf numFmtId="44" fontId="17" fillId="0" borderId="12" xfId="0" applyNumberFormat="1" applyFont="1" applyBorder="1"/>
    <xf numFmtId="0" fontId="20" fillId="0" borderId="0" xfId="23" applyAlignment="1">
      <alignment horizontal="left" vertical="center"/>
    </xf>
    <xf numFmtId="0" fontId="1" fillId="0" borderId="4" xfId="0" applyFont="1" applyBorder="1"/>
    <xf numFmtId="165" fontId="17" fillId="0" borderId="0" xfId="0" applyNumberFormat="1" applyFont="1"/>
    <xf numFmtId="0" fontId="17" fillId="0" borderId="0" xfId="2" applyNumberFormat="1" applyFont="1" applyFill="1"/>
    <xf numFmtId="44" fontId="17" fillId="0" borderId="12" xfId="0" applyNumberFormat="1" applyFont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4" xfId="0" applyFont="1" applyBorder="1"/>
    <xf numFmtId="0" fontId="21" fillId="0" borderId="0" xfId="0" applyFont="1"/>
    <xf numFmtId="0" fontId="22" fillId="0" borderId="0" xfId="0" applyFont="1"/>
    <xf numFmtId="44" fontId="17" fillId="0" borderId="2" xfId="1" applyFont="1" applyBorder="1"/>
    <xf numFmtId="44" fontId="17" fillId="0" borderId="2" xfId="1" applyFont="1" applyFill="1" applyBorder="1"/>
    <xf numFmtId="44" fontId="17" fillId="0" borderId="2" xfId="1" applyFont="1" applyBorder="1" applyAlignment="1">
      <alignment horizontal="right"/>
    </xf>
    <xf numFmtId="0" fontId="0" fillId="0" borderId="16" xfId="0" applyBorder="1"/>
    <xf numFmtId="0" fontId="11" fillId="0" borderId="16" xfId="0" applyFont="1" applyBorder="1"/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right"/>
    </xf>
    <xf numFmtId="0" fontId="11" fillId="2" borderId="14" xfId="0" applyFont="1" applyFill="1" applyBorder="1"/>
    <xf numFmtId="0" fontId="0" fillId="2" borderId="14" xfId="0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4" fillId="0" borderId="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14" fillId="4" borderId="4" xfId="0" applyNumberFormat="1" applyFont="1" applyFill="1" applyBorder="1" applyAlignment="1">
      <alignment horizontal="center"/>
    </xf>
    <xf numFmtId="167" fontId="14" fillId="4" borderId="4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</cellXfs>
  <cellStyles count="24">
    <cellStyle name="Comma 2" xfId="9" xr:uid="{00000000-0005-0000-0000-000001000000}"/>
    <cellStyle name="Comma 3" xfId="11" xr:uid="{00000000-0005-0000-0000-000002000000}"/>
    <cellStyle name="Comma 3 3 2" xfId="20" xr:uid="{43C7A829-D8DF-459D-A209-B77BDD1DBA7D}"/>
    <cellStyle name="Comma 4" xfId="14" xr:uid="{00000000-0005-0000-0000-000003000000}"/>
    <cellStyle name="Currency" xfId="1" builtinId="4"/>
    <cellStyle name="Currency 2" xfId="6" xr:uid="{00000000-0005-0000-0000-000005000000}"/>
    <cellStyle name="Currency 2 2" xfId="13" xr:uid="{00000000-0005-0000-0000-000006000000}"/>
    <cellStyle name="Currency 3" xfId="7" xr:uid="{00000000-0005-0000-0000-000007000000}"/>
    <cellStyle name="Currency 3 2" xfId="17" xr:uid="{00000000-0005-0000-0000-000008000000}"/>
    <cellStyle name="Currency 4" xfId="4" xr:uid="{00000000-0005-0000-0000-000009000000}"/>
    <cellStyle name="Currency 4 2" xfId="15" xr:uid="{00000000-0005-0000-0000-00000A000000}"/>
    <cellStyle name="Hyperlink" xfId="23" builtinId="8"/>
    <cellStyle name="Normal" xfId="0" builtinId="0"/>
    <cellStyle name="Normal 2" xfId="3" xr:uid="{00000000-0005-0000-0000-00000D000000}"/>
    <cellStyle name="Normal 3" xfId="5" xr:uid="{00000000-0005-0000-0000-00000E000000}"/>
    <cellStyle name="Normal 3 2" xfId="12" xr:uid="{00000000-0005-0000-0000-00000F000000}"/>
    <cellStyle name="Normal 3 2 2" xfId="18" xr:uid="{CC4E3265-A905-45AB-B13C-3008D3AE8E47}"/>
    <cellStyle name="Normal 3 2 3" xfId="22" xr:uid="{2D054134-059D-46E9-A565-06F7AF6117F9}"/>
    <cellStyle name="Normal 3 3" xfId="16" xr:uid="{00000000-0005-0000-0000-000010000000}"/>
    <cellStyle name="Normal 3 3 2" xfId="21" xr:uid="{3A7D9545-2097-4BA7-9109-19677F200BFA}"/>
    <cellStyle name="Normal 4" xfId="8" xr:uid="{00000000-0005-0000-0000-000011000000}"/>
    <cellStyle name="Normal 5" xfId="10" xr:uid="{00000000-0005-0000-0000-000012000000}"/>
    <cellStyle name="Normal 5 3 2" xfId="19" xr:uid="{54EA662C-8CCF-44DA-9441-EDD009ABD7C9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C_RDWY/113154_CDOT_OnCall/018_Route10to95/Engineering/Cost%20Opinion/Preliminary%20Design%20Phase/Route10_PCES_201903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ects\I-66%20Widening%20Gainesville\Risk%20Assessment\DBFinals_QCChecklist_08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ley-horn.com\SE_CHL\CHL_PRJ\116471022%20-%20Langley%20AFB%20-%20Brick%20Kiln%20Creek\Concept%20Plans\Concept%20OPC%20and%20Credit%20Calcs\_ARCHIVE\concept%201_2019-01-30%20Brick%20Kiln%20Creek%20-%20OP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.koscinski\Desktop\CEWB%20Oct%2012%202021%20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01coitd1\ipdddata\Data\DESIGN_BUILD\DB_Reference_Material\DB_CONTRACT_DOCUMENTS\Standard_Contract_Documents\FINAL\Checklists\DB_QCChecklist_Updated_0710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ley-Horn.com\AT_RIC\RIC_TPTO\113510xxx_Henrico_On_Call\005_Lakeside%20Phase%201\3%20Project%20Data\3-05%20Design\Engineering\Cost%20Opinion\STARS-Laburnum-CostWorkbook-1-Thornhurs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han.ball\Downloads\DRAFT%20Workbook%20with%20ranges%20for%20risk%209-23-21%20with%20SP%20and%20PCES%20inflat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.koscinski\Desktop\CEWB%20Oct%2012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-HISTORY"/>
      <sheetName val="SYSTEM"/>
      <sheetName val="SYSTEM-DATA"/>
      <sheetName val="DRAFT"/>
      <sheetName val="SUMMARY"/>
      <sheetName val="CONST"/>
      <sheetName val="CONST-F0"/>
      <sheetName val="CONST-1"/>
      <sheetName val="CONST-F1"/>
      <sheetName val="CONST-2"/>
      <sheetName val="CONST-F2"/>
      <sheetName val="CONST-MISC"/>
      <sheetName val="TRAFFIC"/>
      <sheetName val="TRAFFIC-CONST"/>
      <sheetName val="TRAFFIC-FO"/>
      <sheetName val="BRIDGE"/>
      <sheetName val="BRIDGE-F0"/>
      <sheetName val="RW"/>
      <sheetName val="UTIL"/>
      <sheetName val="RW-ALT"/>
      <sheetName val="UTIL-ALT"/>
      <sheetName val="RW-ALT-XREF"/>
      <sheetName val="RW-ALT-FX"/>
      <sheetName val="UTIL-ALT-FX"/>
      <sheetName val="COMMENTS"/>
      <sheetName val="MANUAL"/>
      <sheetName val="MANUAL-XREF"/>
      <sheetName val="MANUAL-f(X)"/>
      <sheetName val="SHARED-XREF"/>
      <sheetName val="CONST-XREF"/>
      <sheetName val="SHARED-DATA"/>
      <sheetName val="CONST-CONSTANTS"/>
      <sheetName val="CONST-OPTIONS"/>
      <sheetName val="RW-f(X)"/>
      <sheetName val="RW-XREF"/>
      <sheetName val="RW-CONSTANTS"/>
      <sheetName val="RW-OPTIONS"/>
      <sheetName val="UTIL-f(X)"/>
      <sheetName val="UTIL-OPTIONS"/>
      <sheetName val="UTIL-CONSTANTS"/>
      <sheetName val="UTIL-XREF"/>
    </sheetNames>
    <sheetDataSet>
      <sheetData sheetId="0"/>
      <sheetData sheetId="1">
        <row r="4">
          <cell r="B4">
            <v>42416</v>
          </cell>
          <cell r="C4" t="str">
            <v>Revised 02/16/16</v>
          </cell>
        </row>
        <row r="5">
          <cell r="B5" t="str">
            <v>MR</v>
          </cell>
        </row>
        <row r="6">
          <cell r="B6">
            <v>6.1</v>
          </cell>
          <cell r="C6" t="str">
            <v>Version 6.10</v>
          </cell>
        </row>
        <row r="7">
          <cell r="B7" t="str">
            <v>Virginia Department of Transportation 2005</v>
          </cell>
        </row>
      </sheetData>
      <sheetData sheetId="2"/>
      <sheetData sheetId="3">
        <row r="8">
          <cell r="G8"/>
        </row>
        <row r="10">
          <cell r="G10"/>
        </row>
        <row r="12">
          <cell r="G12"/>
        </row>
        <row r="14">
          <cell r="G14"/>
        </row>
        <row r="16">
          <cell r="G16"/>
        </row>
      </sheetData>
      <sheetData sheetId="4">
        <row r="14">
          <cell r="E14" t="str">
            <v>FY2021</v>
          </cell>
        </row>
        <row r="17">
          <cell r="E17" t="str">
            <v>FY2020</v>
          </cell>
        </row>
        <row r="20">
          <cell r="E20" t="str">
            <v>FY2017</v>
          </cell>
        </row>
        <row r="28">
          <cell r="E28" t="str">
            <v>PCES</v>
          </cell>
        </row>
        <row r="31">
          <cell r="E31" t="str">
            <v>MANUAL</v>
          </cell>
        </row>
        <row r="34">
          <cell r="E34" t="str">
            <v>PCES</v>
          </cell>
        </row>
        <row r="37">
          <cell r="E37" t="str">
            <v>PCES</v>
          </cell>
        </row>
        <row r="48">
          <cell r="G48"/>
        </row>
      </sheetData>
      <sheetData sheetId="5">
        <row r="21">
          <cell r="J21">
            <v>6917656</v>
          </cell>
        </row>
        <row r="23">
          <cell r="J23">
            <v>481105.81901312154</v>
          </cell>
        </row>
        <row r="25">
          <cell r="J25">
            <v>0</v>
          </cell>
        </row>
        <row r="27">
          <cell r="J27">
            <v>7398761.8190131215</v>
          </cell>
        </row>
        <row r="35">
          <cell r="G35">
            <v>7398761.8190131215</v>
          </cell>
        </row>
        <row r="38">
          <cell r="G38">
            <v>0</v>
          </cell>
        </row>
      </sheetData>
      <sheetData sheetId="6">
        <row r="12">
          <cell r="G12">
            <v>7398761.8190131215</v>
          </cell>
        </row>
        <row r="15">
          <cell r="G15">
            <v>0</v>
          </cell>
        </row>
      </sheetData>
      <sheetData sheetId="7">
        <row r="7">
          <cell r="D7"/>
        </row>
        <row r="9">
          <cell r="D9"/>
        </row>
        <row r="11">
          <cell r="D11"/>
        </row>
        <row r="13">
          <cell r="D13"/>
        </row>
        <row r="15">
          <cell r="D15">
            <v>2020</v>
          </cell>
        </row>
        <row r="17">
          <cell r="D17"/>
          <cell r="G17"/>
        </row>
        <row r="19">
          <cell r="D19"/>
          <cell r="H19" t="str">
            <v/>
          </cell>
        </row>
        <row r="21">
          <cell r="D21"/>
          <cell r="H21" t="str">
            <v/>
          </cell>
        </row>
        <row r="23">
          <cell r="D23"/>
        </row>
        <row r="25">
          <cell r="D25"/>
        </row>
        <row r="27">
          <cell r="D27"/>
        </row>
        <row r="29">
          <cell r="D29"/>
          <cell r="F29" t="str">
            <v>None</v>
          </cell>
          <cell r="H29"/>
        </row>
        <row r="31">
          <cell r="D31"/>
          <cell r="F31" t="str">
            <v>None</v>
          </cell>
          <cell r="H31"/>
        </row>
        <row r="33">
          <cell r="D33"/>
          <cell r="F33" t="str">
            <v>None</v>
          </cell>
          <cell r="H33"/>
        </row>
        <row r="35">
          <cell r="D35"/>
          <cell r="H35"/>
        </row>
        <row r="37">
          <cell r="D37"/>
          <cell r="H37">
            <v>0</v>
          </cell>
        </row>
        <row r="39">
          <cell r="D39"/>
        </row>
        <row r="41">
          <cell r="D41"/>
          <cell r="H41"/>
        </row>
        <row r="43">
          <cell r="D43"/>
          <cell r="H43"/>
        </row>
        <row r="45">
          <cell r="D45" t="str">
            <v>None</v>
          </cell>
          <cell r="H45"/>
        </row>
        <row r="49">
          <cell r="D49"/>
        </row>
        <row r="51">
          <cell r="D51"/>
        </row>
        <row r="53">
          <cell r="D53"/>
          <cell r="F53" t="e">
            <v>#N/A</v>
          </cell>
        </row>
        <row r="57">
          <cell r="D57">
            <v>0</v>
          </cell>
          <cell r="H57">
            <v>0</v>
          </cell>
        </row>
        <row r="59">
          <cell r="D59">
            <v>0</v>
          </cell>
        </row>
        <row r="61">
          <cell r="D61">
            <v>0</v>
          </cell>
          <cell r="H61">
            <v>0</v>
          </cell>
        </row>
        <row r="63">
          <cell r="D63">
            <v>0</v>
          </cell>
          <cell r="H63">
            <v>0</v>
          </cell>
        </row>
        <row r="65">
          <cell r="H65">
            <v>0</v>
          </cell>
        </row>
        <row r="70">
          <cell r="D70"/>
        </row>
        <row r="72">
          <cell r="D72"/>
          <cell r="H72">
            <v>0</v>
          </cell>
        </row>
        <row r="75">
          <cell r="H75">
            <v>0</v>
          </cell>
        </row>
      </sheetData>
      <sheetData sheetId="8">
        <row r="14">
          <cell r="G14" t="str">
            <v>Select / Enter Data into All Applicable White Boxes (in order from Top to Bottom)</v>
          </cell>
        </row>
        <row r="15">
          <cell r="G15" t="str">
            <v>Route Number</v>
          </cell>
        </row>
        <row r="17">
          <cell r="G17" t="str">
            <v/>
          </cell>
        </row>
        <row r="19">
          <cell r="G19" t="str">
            <v/>
          </cell>
        </row>
        <row r="21">
          <cell r="G21" t="str">
            <v>Geometric Standard</v>
          </cell>
        </row>
        <row r="23">
          <cell r="G23" t="str">
            <v/>
          </cell>
        </row>
        <row r="25">
          <cell r="G25" t="str">
            <v xml:space="preserve">OR </v>
          </cell>
        </row>
        <row r="26">
          <cell r="G26" t="str">
            <v>Current (Recent) ADT</v>
          </cell>
        </row>
        <row r="27">
          <cell r="G27" t="str">
            <v/>
          </cell>
        </row>
        <row r="29">
          <cell r="G29" t="str">
            <v>Box Must Be Empty</v>
          </cell>
        </row>
        <row r="32">
          <cell r="G32" t="str">
            <v/>
          </cell>
        </row>
        <row r="33">
          <cell r="G33" t="str">
            <v>Design Speed =</v>
          </cell>
        </row>
        <row r="34">
          <cell r="G34" t="str">
            <v>Box Must Be Empty</v>
          </cell>
        </row>
        <row r="36">
          <cell r="G36" t="str">
            <v>Box Must Be Empty</v>
          </cell>
        </row>
        <row r="38">
          <cell r="G38" t="str">
            <v>Shoulder or Curb &amp; Gutter ?  (Select S or C&amp;G)</v>
          </cell>
        </row>
        <row r="40">
          <cell r="G40" t="str">
            <v>Median Type - Graded, Raised, or None ?</v>
          </cell>
        </row>
        <row r="42">
          <cell r="G42" t="str">
            <v>Box Must Be Empty</v>
          </cell>
        </row>
        <row r="43">
          <cell r="G43" t="str">
            <v>Length - Curb &amp; Gutter - Left PLUS Right Side (ft.)</v>
          </cell>
        </row>
        <row r="44">
          <cell r="G44" t="str">
            <v>Length - Sidewalk - Left PLUS Right Side (ft.)</v>
          </cell>
        </row>
        <row r="45">
          <cell r="G45" t="str">
            <v>Box Must Be Empty</v>
          </cell>
        </row>
        <row r="46">
          <cell r="G46" t="str">
            <v>Box Must Be Empty</v>
          </cell>
        </row>
        <row r="48">
          <cell r="G48" t="e">
            <v>#N/A</v>
          </cell>
        </row>
        <row r="49">
          <cell r="G49" t="str">
            <v>Cost Factor used</v>
          </cell>
        </row>
        <row r="50">
          <cell r="G50" t="str">
            <v/>
          </cell>
        </row>
        <row r="54">
          <cell r="G54">
            <v>0</v>
          </cell>
        </row>
        <row r="57">
          <cell r="G57" t="str">
            <v/>
          </cell>
        </row>
        <row r="60">
          <cell r="G60" t="str">
            <v/>
          </cell>
        </row>
        <row r="62">
          <cell r="G62" t="str">
            <v/>
          </cell>
        </row>
        <row r="64">
          <cell r="G64">
            <v>0</v>
          </cell>
        </row>
        <row r="67">
          <cell r="G67">
            <v>0</v>
          </cell>
        </row>
        <row r="70">
          <cell r="G70">
            <v>0</v>
          </cell>
        </row>
        <row r="72">
          <cell r="G72">
            <v>0</v>
          </cell>
        </row>
        <row r="75">
          <cell r="G75">
            <v>30</v>
          </cell>
        </row>
        <row r="76">
          <cell r="G76">
            <v>0</v>
          </cell>
        </row>
        <row r="79">
          <cell r="G79">
            <v>0</v>
          </cell>
        </row>
        <row r="80">
          <cell r="G80">
            <v>0</v>
          </cell>
        </row>
        <row r="83">
          <cell r="G83" t="e">
            <v>#N/A</v>
          </cell>
        </row>
        <row r="85">
          <cell r="G85">
            <v>0</v>
          </cell>
        </row>
        <row r="88">
          <cell r="G88">
            <v>0</v>
          </cell>
        </row>
        <row r="93">
          <cell r="G93">
            <v>0</v>
          </cell>
        </row>
        <row r="99">
          <cell r="G99">
            <v>0</v>
          </cell>
        </row>
        <row r="105">
          <cell r="G105">
            <v>0</v>
          </cell>
        </row>
        <row r="108">
          <cell r="G108">
            <v>0</v>
          </cell>
        </row>
        <row r="111">
          <cell r="G111">
            <v>0</v>
          </cell>
        </row>
        <row r="116">
          <cell r="G116">
            <v>0</v>
          </cell>
        </row>
        <row r="118">
          <cell r="G118">
            <v>30</v>
          </cell>
        </row>
        <row r="120">
          <cell r="G120">
            <v>1</v>
          </cell>
        </row>
        <row r="121">
          <cell r="G121">
            <v>0</v>
          </cell>
        </row>
        <row r="124">
          <cell r="G124">
            <v>0</v>
          </cell>
        </row>
        <row r="127">
          <cell r="G127"/>
        </row>
        <row r="129">
          <cell r="G129">
            <v>0</v>
          </cell>
        </row>
        <row r="147">
          <cell r="G147">
            <v>0</v>
          </cell>
        </row>
        <row r="148">
          <cell r="G148">
            <v>1</v>
          </cell>
        </row>
        <row r="150">
          <cell r="G150">
            <v>0</v>
          </cell>
        </row>
        <row r="158">
          <cell r="G158">
            <v>0.17499999999999999</v>
          </cell>
        </row>
        <row r="161">
          <cell r="G161" t="str">
            <v>CE</v>
          </cell>
        </row>
        <row r="163">
          <cell r="G163">
            <v>0</v>
          </cell>
        </row>
        <row r="167">
          <cell r="G167">
            <v>0</v>
          </cell>
        </row>
        <row r="170">
          <cell r="G170">
            <v>2017</v>
          </cell>
        </row>
        <row r="171">
          <cell r="G171">
            <v>1.0695475200000002</v>
          </cell>
        </row>
        <row r="172">
          <cell r="G172" t="str">
            <v>6.95%</v>
          </cell>
        </row>
        <row r="173">
          <cell r="G173">
            <v>0</v>
          </cell>
        </row>
        <row r="176">
          <cell r="G176">
            <v>0</v>
          </cell>
        </row>
        <row r="177">
          <cell r="G177">
            <v>0</v>
          </cell>
        </row>
        <row r="179">
          <cell r="G179" t="str">
            <v>Roadway P. E.  / Roadway Const.   =</v>
          </cell>
        </row>
        <row r="180">
          <cell r="G180">
            <v>0</v>
          </cell>
        </row>
        <row r="181">
          <cell r="G181">
            <v>0</v>
          </cell>
        </row>
        <row r="183">
          <cell r="G183">
            <v>0</v>
          </cell>
        </row>
        <row r="186">
          <cell r="G186">
            <v>0</v>
          </cell>
        </row>
        <row r="188">
          <cell r="G188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 t="str">
            <v/>
          </cell>
        </row>
        <row r="199">
          <cell r="G199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6">
          <cell r="G206">
            <v>0</v>
          </cell>
        </row>
        <row r="209">
          <cell r="G209" t="str">
            <v/>
          </cell>
        </row>
        <row r="210">
          <cell r="G210">
            <v>0</v>
          </cell>
        </row>
        <row r="211">
          <cell r="G211">
            <v>2.4999999999999911E-2</v>
          </cell>
          <cell r="I211">
            <v>2.4999999999999911E-2</v>
          </cell>
          <cell r="J211">
            <v>0</v>
          </cell>
        </row>
        <row r="212">
          <cell r="G212">
            <v>2021</v>
          </cell>
        </row>
        <row r="213">
          <cell r="G213">
            <v>0</v>
          </cell>
        </row>
        <row r="214">
          <cell r="G214">
            <v>2020</v>
          </cell>
        </row>
        <row r="215">
          <cell r="G215" t="str">
            <v>N/A</v>
          </cell>
        </row>
      </sheetData>
      <sheetData sheetId="9">
        <row r="7">
          <cell r="D7"/>
        </row>
        <row r="9">
          <cell r="D9"/>
        </row>
        <row r="11">
          <cell r="D11"/>
        </row>
        <row r="13">
          <cell r="D13">
            <v>2020</v>
          </cell>
        </row>
        <row r="15">
          <cell r="D15"/>
          <cell r="G15"/>
        </row>
        <row r="17">
          <cell r="D17"/>
        </row>
        <row r="19">
          <cell r="D19"/>
        </row>
        <row r="21">
          <cell r="D21"/>
        </row>
        <row r="23">
          <cell r="D23"/>
        </row>
        <row r="25">
          <cell r="D25"/>
        </row>
        <row r="27">
          <cell r="D27"/>
          <cell r="F27" t="str">
            <v>None</v>
          </cell>
          <cell r="H27"/>
        </row>
        <row r="29">
          <cell r="D29"/>
          <cell r="F29" t="str">
            <v>None</v>
          </cell>
          <cell r="H29"/>
        </row>
        <row r="31">
          <cell r="D31"/>
          <cell r="F31" t="str">
            <v>None</v>
          </cell>
          <cell r="H31"/>
        </row>
        <row r="33">
          <cell r="D33"/>
          <cell r="H33"/>
        </row>
        <row r="35">
          <cell r="D35"/>
          <cell r="H35">
            <v>0</v>
          </cell>
        </row>
        <row r="37">
          <cell r="D37"/>
        </row>
        <row r="39">
          <cell r="D39"/>
          <cell r="H39"/>
        </row>
        <row r="41">
          <cell r="D41"/>
          <cell r="H41"/>
        </row>
        <row r="43">
          <cell r="D43" t="str">
            <v>None</v>
          </cell>
          <cell r="H43" t="str">
            <v/>
          </cell>
        </row>
        <row r="47">
          <cell r="D47"/>
        </row>
        <row r="49">
          <cell r="D49"/>
        </row>
        <row r="51">
          <cell r="D51"/>
        </row>
        <row r="54">
          <cell r="D54"/>
        </row>
      </sheetData>
      <sheetData sheetId="10">
        <row r="14">
          <cell r="G14" t="str">
            <v>Select / Enter Data into All Applicable White Boxes (in order from Top to Bottom)</v>
          </cell>
        </row>
        <row r="15">
          <cell r="G15" t="str">
            <v>Route Number</v>
          </cell>
        </row>
        <row r="17">
          <cell r="G17" t="str">
            <v/>
          </cell>
        </row>
        <row r="19">
          <cell r="G19" t="str">
            <v/>
          </cell>
        </row>
        <row r="21">
          <cell r="G21" t="str">
            <v>Geometric Standard</v>
          </cell>
        </row>
        <row r="23">
          <cell r="G23" t="str">
            <v/>
          </cell>
        </row>
        <row r="25">
          <cell r="G25" t="str">
            <v xml:space="preserve">OR </v>
          </cell>
        </row>
        <row r="26">
          <cell r="G26" t="str">
            <v>Current (Recent) ADT</v>
          </cell>
        </row>
        <row r="27">
          <cell r="G27" t="str">
            <v/>
          </cell>
        </row>
        <row r="29">
          <cell r="G29" t="str">
            <v>Box Must Be Empty</v>
          </cell>
        </row>
        <row r="32">
          <cell r="G32" t="str">
            <v/>
          </cell>
        </row>
        <row r="33">
          <cell r="G33" t="str">
            <v>Design Speed =</v>
          </cell>
        </row>
        <row r="34">
          <cell r="G34" t="str">
            <v>Box Must Be Empty</v>
          </cell>
        </row>
        <row r="36">
          <cell r="G36" t="str">
            <v>Box Must Be Empty</v>
          </cell>
        </row>
        <row r="38">
          <cell r="G38" t="str">
            <v>Shoulder or Curb &amp; Gutter ?  (Select S or C&amp;G)</v>
          </cell>
        </row>
        <row r="40">
          <cell r="G40" t="str">
            <v>Median Type - Graded, Raised, or None ?</v>
          </cell>
        </row>
        <row r="43">
          <cell r="G43" t="str">
            <v>Length - Curb &amp; Gutter - Left PLUS Right Side (ft.)</v>
          </cell>
        </row>
        <row r="44">
          <cell r="G44" t="str">
            <v>Length - Sidewalk - Left PLUS Right Side (ft.)</v>
          </cell>
        </row>
        <row r="46">
          <cell r="G46" t="str">
            <v>Box Must Be Empty</v>
          </cell>
        </row>
        <row r="48">
          <cell r="G48" t="str">
            <v/>
          </cell>
        </row>
        <row r="49">
          <cell r="G49" t="str">
            <v/>
          </cell>
        </row>
        <row r="50">
          <cell r="G50" t="str">
            <v/>
          </cell>
        </row>
        <row r="52">
          <cell r="G52" t="str">
            <v/>
          </cell>
        </row>
        <row r="53">
          <cell r="G53" t="str">
            <v/>
          </cell>
        </row>
        <row r="56">
          <cell r="G56" t="str">
            <v/>
          </cell>
        </row>
        <row r="58">
          <cell r="G58" t="str">
            <v/>
          </cell>
        </row>
        <row r="60">
          <cell r="G60">
            <v>0</v>
          </cell>
        </row>
        <row r="62">
          <cell r="G62">
            <v>0</v>
          </cell>
        </row>
        <row r="65">
          <cell r="G65">
            <v>0</v>
          </cell>
        </row>
        <row r="67">
          <cell r="G67">
            <v>0</v>
          </cell>
        </row>
        <row r="70">
          <cell r="G70">
            <v>30</v>
          </cell>
        </row>
        <row r="71">
          <cell r="G71">
            <v>0</v>
          </cell>
        </row>
        <row r="74">
          <cell r="G74">
            <v>0</v>
          </cell>
        </row>
        <row r="75">
          <cell r="G75">
            <v>0</v>
          </cell>
        </row>
        <row r="78">
          <cell r="G78" t="str">
            <v/>
          </cell>
        </row>
        <row r="80">
          <cell r="G80">
            <v>0</v>
          </cell>
        </row>
        <row r="83">
          <cell r="G83">
            <v>0</v>
          </cell>
        </row>
        <row r="87">
          <cell r="G87">
            <v>0</v>
          </cell>
        </row>
        <row r="91">
          <cell r="G91">
            <v>0</v>
          </cell>
        </row>
        <row r="95">
          <cell r="G95">
            <v>0</v>
          </cell>
        </row>
        <row r="98">
          <cell r="G98">
            <v>0</v>
          </cell>
        </row>
        <row r="101">
          <cell r="G101">
            <v>0</v>
          </cell>
        </row>
        <row r="106">
          <cell r="G106">
            <v>0</v>
          </cell>
        </row>
        <row r="108">
          <cell r="G108">
            <v>30</v>
          </cell>
        </row>
        <row r="110">
          <cell r="G110">
            <v>1</v>
          </cell>
        </row>
        <row r="111">
          <cell r="G111">
            <v>0</v>
          </cell>
        </row>
        <row r="114">
          <cell r="G114">
            <v>0</v>
          </cell>
        </row>
        <row r="117">
          <cell r="G117">
            <v>0</v>
          </cell>
        </row>
        <row r="119">
          <cell r="G119">
            <v>0</v>
          </cell>
        </row>
        <row r="137">
          <cell r="G137">
            <v>0</v>
          </cell>
        </row>
        <row r="138">
          <cell r="G138">
            <v>1</v>
          </cell>
        </row>
        <row r="140">
          <cell r="G140">
            <v>0</v>
          </cell>
        </row>
        <row r="143">
          <cell r="G143">
            <v>0</v>
          </cell>
        </row>
        <row r="146">
          <cell r="G146">
            <v>0</v>
          </cell>
        </row>
        <row r="148">
          <cell r="G148">
            <v>0</v>
          </cell>
        </row>
        <row r="150">
          <cell r="G150" t="str">
            <v/>
          </cell>
        </row>
        <row r="154">
          <cell r="G154" t="str">
            <v/>
          </cell>
        </row>
        <row r="156">
          <cell r="G156" t="b">
            <v>0</v>
          </cell>
        </row>
        <row r="157">
          <cell r="G157">
            <v>0</v>
          </cell>
        </row>
        <row r="160">
          <cell r="G160">
            <v>0</v>
          </cell>
        </row>
        <row r="162">
          <cell r="G162">
            <v>0</v>
          </cell>
        </row>
        <row r="164">
          <cell r="G164">
            <v>0</v>
          </cell>
        </row>
        <row r="165">
          <cell r="G165">
            <v>0</v>
          </cell>
        </row>
      </sheetData>
      <sheetData sheetId="11">
        <row r="10">
          <cell r="C10"/>
          <cell r="E10"/>
          <cell r="L10"/>
        </row>
        <row r="12">
          <cell r="C12"/>
          <cell r="E12"/>
          <cell r="L12"/>
        </row>
        <row r="14">
          <cell r="C14"/>
          <cell r="E14"/>
          <cell r="L14"/>
        </row>
        <row r="16">
          <cell r="C16"/>
          <cell r="E16"/>
          <cell r="L16"/>
        </row>
        <row r="18">
          <cell r="C18"/>
          <cell r="E18"/>
          <cell r="L18"/>
        </row>
        <row r="26">
          <cell r="C26"/>
          <cell r="G26"/>
          <cell r="L26"/>
        </row>
        <row r="28">
          <cell r="C28"/>
          <cell r="G28"/>
          <cell r="L28"/>
        </row>
        <row r="30">
          <cell r="C30"/>
          <cell r="G30"/>
          <cell r="L30"/>
        </row>
        <row r="32">
          <cell r="C32"/>
          <cell r="G32"/>
          <cell r="L32"/>
        </row>
        <row r="34">
          <cell r="C34"/>
          <cell r="G34"/>
          <cell r="L34"/>
        </row>
        <row r="36">
          <cell r="C36"/>
          <cell r="G36"/>
          <cell r="L36"/>
        </row>
        <row r="38">
          <cell r="C38"/>
          <cell r="G38"/>
          <cell r="L38"/>
        </row>
        <row r="40">
          <cell r="C40"/>
          <cell r="G40"/>
          <cell r="L40"/>
        </row>
        <row r="42">
          <cell r="C42"/>
          <cell r="G42"/>
          <cell r="L42"/>
        </row>
        <row r="44">
          <cell r="C44"/>
          <cell r="G44"/>
          <cell r="L44"/>
        </row>
        <row r="46">
          <cell r="C46"/>
          <cell r="G46"/>
          <cell r="L46"/>
        </row>
        <row r="48">
          <cell r="C48"/>
          <cell r="G48"/>
          <cell r="L48"/>
        </row>
        <row r="50">
          <cell r="C50"/>
          <cell r="G50"/>
          <cell r="L50"/>
        </row>
        <row r="52">
          <cell r="C52"/>
          <cell r="G52"/>
          <cell r="L52"/>
        </row>
        <row r="54">
          <cell r="C54"/>
          <cell r="G54"/>
          <cell r="L54"/>
        </row>
        <row r="56">
          <cell r="C56"/>
          <cell r="G56"/>
          <cell r="L56"/>
        </row>
        <row r="58">
          <cell r="C58"/>
          <cell r="G58"/>
          <cell r="L58"/>
        </row>
        <row r="60">
          <cell r="C60"/>
          <cell r="G60"/>
          <cell r="L60"/>
        </row>
        <row r="62">
          <cell r="C62"/>
          <cell r="G62"/>
          <cell r="L62"/>
        </row>
      </sheetData>
      <sheetData sheetId="12">
        <row r="3">
          <cell r="D3" t="str">
            <v>Yes</v>
          </cell>
        </row>
        <row r="8">
          <cell r="B8" t="str">
            <v>SB 95 Off Ramp</v>
          </cell>
          <cell r="C8" t="str">
            <v>New</v>
          </cell>
          <cell r="D8" t="str">
            <v>Four-way</v>
          </cell>
          <cell r="E8" t="str">
            <v>East</v>
          </cell>
          <cell r="F8">
            <v>3</v>
          </cell>
          <cell r="G8" t="str">
            <v>West</v>
          </cell>
          <cell r="H8">
            <v>3</v>
          </cell>
          <cell r="I8" t="str">
            <v>South</v>
          </cell>
          <cell r="J8">
            <v>3</v>
          </cell>
          <cell r="K8" t="str">
            <v>North</v>
          </cell>
          <cell r="L8">
            <v>1</v>
          </cell>
          <cell r="M8" t="str">
            <v>Comb. M.A. Lighting</v>
          </cell>
          <cell r="N8" t="str">
            <v>Loop</v>
          </cell>
          <cell r="O8" t="str">
            <v>Yes</v>
          </cell>
          <cell r="P8">
            <v>252503.44655970123</v>
          </cell>
        </row>
        <row r="9">
          <cell r="B9" t="str">
            <v>NB 95 Off Ramp</v>
          </cell>
          <cell r="C9" t="str">
            <v>New</v>
          </cell>
          <cell r="D9" t="str">
            <v>Tee</v>
          </cell>
          <cell r="E9" t="str">
            <v>East</v>
          </cell>
          <cell r="F9">
            <v>3</v>
          </cell>
          <cell r="G9" t="str">
            <v>West</v>
          </cell>
          <cell r="H9">
            <v>3</v>
          </cell>
          <cell r="I9" t="str">
            <v>South</v>
          </cell>
          <cell r="J9">
            <v>0</v>
          </cell>
          <cell r="K9" t="str">
            <v>North</v>
          </cell>
          <cell r="L9">
            <v>2</v>
          </cell>
          <cell r="M9" t="str">
            <v>Comb. M.A. Lighting</v>
          </cell>
          <cell r="N9" t="str">
            <v>Loop</v>
          </cell>
          <cell r="O9" t="str">
            <v>Yes</v>
          </cell>
          <cell r="P9">
            <v>234639.02791686077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 t="str">
            <v>$0</v>
          </cell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 t="str">
            <v>$0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 t="str">
            <v>$0</v>
          </cell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 t="str">
            <v>$0</v>
          </cell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 t="str">
            <v>$0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 t="str">
            <v>$0</v>
          </cell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 t="str">
            <v>$0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 t="str">
            <v>$0</v>
          </cell>
        </row>
        <row r="20">
          <cell r="O20"/>
          <cell r="P20">
            <v>0</v>
          </cell>
        </row>
        <row r="21">
          <cell r="O21"/>
          <cell r="P21">
            <v>0</v>
          </cell>
        </row>
        <row r="24">
          <cell r="C24"/>
          <cell r="P24"/>
        </row>
        <row r="25">
          <cell r="C25"/>
          <cell r="P25"/>
        </row>
        <row r="27">
          <cell r="P27">
            <v>487142.474476562</v>
          </cell>
        </row>
        <row r="29">
          <cell r="C29"/>
          <cell r="P29"/>
        </row>
        <row r="30">
          <cell r="C30"/>
          <cell r="P30"/>
        </row>
        <row r="32">
          <cell r="P32">
            <v>0</v>
          </cell>
        </row>
        <row r="35">
          <cell r="B35"/>
          <cell r="C35"/>
          <cell r="G35"/>
          <cell r="I35"/>
          <cell r="K35"/>
          <cell r="M35" t="str">
            <v/>
          </cell>
          <cell r="P35" t="str">
            <v/>
          </cell>
        </row>
        <row r="36">
          <cell r="B36"/>
          <cell r="C36"/>
          <cell r="G36"/>
          <cell r="I36"/>
          <cell r="K36"/>
          <cell r="M36" t="str">
            <v/>
          </cell>
          <cell r="P36" t="str">
            <v/>
          </cell>
        </row>
        <row r="37">
          <cell r="B37"/>
          <cell r="C37"/>
          <cell r="G37"/>
          <cell r="I37"/>
          <cell r="K37"/>
          <cell r="M37" t="str">
            <v/>
          </cell>
          <cell r="P37" t="str">
            <v/>
          </cell>
        </row>
        <row r="38">
          <cell r="B38"/>
          <cell r="C38"/>
          <cell r="G38"/>
          <cell r="I38"/>
          <cell r="K38"/>
          <cell r="M38" t="str">
            <v/>
          </cell>
          <cell r="P38" t="str">
            <v/>
          </cell>
        </row>
        <row r="39">
          <cell r="B39"/>
          <cell r="C39"/>
          <cell r="G39"/>
          <cell r="I39"/>
          <cell r="K39"/>
          <cell r="M39" t="str">
            <v/>
          </cell>
          <cell r="P39" t="str">
            <v/>
          </cell>
        </row>
        <row r="40">
          <cell r="B40"/>
          <cell r="C40"/>
          <cell r="G40"/>
          <cell r="I40"/>
          <cell r="K40"/>
          <cell r="M40" t="str">
            <v/>
          </cell>
          <cell r="P40" t="str">
            <v/>
          </cell>
        </row>
        <row r="41">
          <cell r="B41"/>
          <cell r="C41"/>
          <cell r="G41"/>
          <cell r="I41"/>
          <cell r="K41"/>
          <cell r="M41" t="str">
            <v/>
          </cell>
          <cell r="P41" t="str">
            <v/>
          </cell>
        </row>
        <row r="43">
          <cell r="C43"/>
          <cell r="P43"/>
        </row>
        <row r="44">
          <cell r="C44"/>
          <cell r="P44"/>
        </row>
        <row r="46">
          <cell r="P46">
            <v>0</v>
          </cell>
        </row>
        <row r="50">
          <cell r="C50"/>
          <cell r="F50"/>
          <cell r="L50"/>
          <cell r="N50"/>
          <cell r="P50">
            <v>0</v>
          </cell>
        </row>
        <row r="53">
          <cell r="C53"/>
          <cell r="F53"/>
          <cell r="L53"/>
          <cell r="N53"/>
          <cell r="P53">
            <v>0</v>
          </cell>
        </row>
        <row r="56">
          <cell r="C56"/>
          <cell r="G56" t="str">
            <v>High Mast</v>
          </cell>
          <cell r="N56"/>
          <cell r="P56">
            <v>0</v>
          </cell>
        </row>
        <row r="57">
          <cell r="C57"/>
          <cell r="G57"/>
          <cell r="N57"/>
          <cell r="P57">
            <v>0</v>
          </cell>
        </row>
        <row r="58">
          <cell r="C58"/>
          <cell r="G58"/>
          <cell r="N58"/>
          <cell r="P58">
            <v>0</v>
          </cell>
        </row>
        <row r="61">
          <cell r="C61"/>
          <cell r="P61"/>
        </row>
        <row r="62">
          <cell r="C62"/>
          <cell r="P62"/>
        </row>
        <row r="63">
          <cell r="P63">
            <v>0</v>
          </cell>
        </row>
        <row r="67">
          <cell r="B67" t="str">
            <v xml:space="preserve"> </v>
          </cell>
        </row>
        <row r="72">
          <cell r="C72" t="str">
            <v>Brian McPeters</v>
          </cell>
          <cell r="I72">
            <v>42632</v>
          </cell>
        </row>
      </sheetData>
      <sheetData sheetId="13">
        <row r="7">
          <cell r="C7" t="str">
            <v>Yes</v>
          </cell>
        </row>
        <row r="8">
          <cell r="C8" t="str">
            <v>No</v>
          </cell>
        </row>
        <row r="13">
          <cell r="C13" t="str">
            <v>New</v>
          </cell>
        </row>
        <row r="14">
          <cell r="C14" t="str">
            <v>Mod.</v>
          </cell>
        </row>
        <row r="19">
          <cell r="C19" t="str">
            <v>Tee</v>
          </cell>
        </row>
        <row r="20">
          <cell r="C20" t="str">
            <v>Four-way</v>
          </cell>
        </row>
        <row r="21">
          <cell r="C21" t="str">
            <v>Offset</v>
          </cell>
        </row>
        <row r="22">
          <cell r="C22" t="str">
            <v>Special</v>
          </cell>
        </row>
        <row r="27">
          <cell r="C27" t="str">
            <v>East</v>
          </cell>
        </row>
        <row r="28">
          <cell r="C28" t="str">
            <v>West</v>
          </cell>
        </row>
        <row r="29">
          <cell r="C29" t="str">
            <v>North</v>
          </cell>
        </row>
        <row r="30">
          <cell r="C30" t="str">
            <v>South</v>
          </cell>
        </row>
        <row r="34">
          <cell r="C34">
            <v>1</v>
          </cell>
        </row>
        <row r="35">
          <cell r="C35">
            <v>2</v>
          </cell>
        </row>
        <row r="36">
          <cell r="C36">
            <v>3</v>
          </cell>
        </row>
        <row r="37">
          <cell r="C37">
            <v>4</v>
          </cell>
        </row>
        <row r="38">
          <cell r="C38">
            <v>5</v>
          </cell>
        </row>
        <row r="39">
          <cell r="C39">
            <v>6</v>
          </cell>
        </row>
        <row r="40">
          <cell r="C40">
            <v>7</v>
          </cell>
        </row>
        <row r="41">
          <cell r="C41">
            <v>8</v>
          </cell>
        </row>
        <row r="42">
          <cell r="C42">
            <v>9</v>
          </cell>
        </row>
        <row r="43">
          <cell r="C43">
            <v>10</v>
          </cell>
        </row>
        <row r="47">
          <cell r="C47" t="str">
            <v>Strain</v>
          </cell>
        </row>
        <row r="48">
          <cell r="C48" t="str">
            <v>Mast Arm</v>
          </cell>
        </row>
        <row r="49">
          <cell r="C49" t="str">
            <v>Comb. M.A. No Lighting</v>
          </cell>
        </row>
        <row r="50">
          <cell r="C50" t="str">
            <v>Comb. M.A. Lighting</v>
          </cell>
        </row>
        <row r="51">
          <cell r="C51" t="str">
            <v>Ornamental</v>
          </cell>
        </row>
        <row r="55">
          <cell r="C55" t="str">
            <v>None</v>
          </cell>
        </row>
        <row r="56">
          <cell r="C56" t="str">
            <v>Loop</v>
          </cell>
        </row>
        <row r="57">
          <cell r="C57" t="str">
            <v>Video</v>
          </cell>
        </row>
        <row r="58">
          <cell r="C58" t="str">
            <v>Other</v>
          </cell>
        </row>
        <row r="62">
          <cell r="C62" t="str">
            <v>Bridge Mount</v>
          </cell>
        </row>
        <row r="63">
          <cell r="C63" t="str">
            <v>Cantilever</v>
          </cell>
        </row>
        <row r="64">
          <cell r="C64" t="str">
            <v>O/H Span (50-100)</v>
          </cell>
        </row>
        <row r="65">
          <cell r="C65" t="str">
            <v>O/H Span (101-200)</v>
          </cell>
        </row>
        <row r="66">
          <cell r="C66" t="str">
            <v>O/H Span (201-300)</v>
          </cell>
        </row>
        <row r="70">
          <cell r="C70" t="str">
            <v>Yes</v>
          </cell>
        </row>
        <row r="71">
          <cell r="C71" t="str">
            <v>No</v>
          </cell>
        </row>
        <row r="75">
          <cell r="C75" t="str">
            <v>Yes</v>
          </cell>
        </row>
        <row r="76">
          <cell r="C76" t="str">
            <v>No</v>
          </cell>
        </row>
        <row r="80">
          <cell r="C80" t="str">
            <v>Conventional</v>
          </cell>
        </row>
        <row r="81">
          <cell r="C81" t="str">
            <v>Offset</v>
          </cell>
        </row>
        <row r="82">
          <cell r="C82" t="str">
            <v>Architectural</v>
          </cell>
        </row>
        <row r="88">
          <cell r="C88">
            <v>2</v>
          </cell>
        </row>
        <row r="89">
          <cell r="C89">
            <v>4</v>
          </cell>
        </row>
        <row r="90">
          <cell r="C90">
            <v>6</v>
          </cell>
        </row>
        <row r="91">
          <cell r="C91">
            <v>8</v>
          </cell>
        </row>
        <row r="95">
          <cell r="C95">
            <v>4</v>
          </cell>
        </row>
        <row r="96">
          <cell r="C96">
            <v>6</v>
          </cell>
        </row>
        <row r="97">
          <cell r="C97">
            <v>8</v>
          </cell>
        </row>
        <row r="100">
          <cell r="C100" t="str">
            <v>Conventional</v>
          </cell>
        </row>
        <row r="101">
          <cell r="C101" t="str">
            <v>Offset</v>
          </cell>
        </row>
        <row r="102">
          <cell r="C102" t="str">
            <v>High Mast</v>
          </cell>
        </row>
        <row r="106">
          <cell r="C106" t="str">
            <v>Diamond</v>
          </cell>
        </row>
        <row r="107">
          <cell r="C107" t="str">
            <v>Cloverleaf</v>
          </cell>
        </row>
        <row r="108">
          <cell r="C108" t="str">
            <v>Trumpet</v>
          </cell>
        </row>
        <row r="112">
          <cell r="C112" t="str">
            <v>Conventional</v>
          </cell>
        </row>
        <row r="113">
          <cell r="C113" t="str">
            <v>Offset</v>
          </cell>
        </row>
        <row r="114">
          <cell r="C114" t="str">
            <v>High Mast</v>
          </cell>
        </row>
        <row r="115">
          <cell r="C115" t="str">
            <v>combination</v>
          </cell>
        </row>
        <row r="120">
          <cell r="C120" t="str">
            <v>Tee</v>
          </cell>
          <cell r="D120">
            <v>-10291.534914272381</v>
          </cell>
        </row>
        <row r="121">
          <cell r="C121" t="str">
            <v>Four-way</v>
          </cell>
          <cell r="D121">
            <v>0</v>
          </cell>
        </row>
        <row r="122">
          <cell r="C122" t="str">
            <v>Offset</v>
          </cell>
          <cell r="D122">
            <v>12535.405439983171</v>
          </cell>
        </row>
        <row r="123">
          <cell r="C123" t="str">
            <v>Special</v>
          </cell>
          <cell r="D123">
            <v>25070.810879966342</v>
          </cell>
        </row>
        <row r="132">
          <cell r="C132" t="str">
            <v>Strain</v>
          </cell>
          <cell r="D132">
            <v>137889.45983981487</v>
          </cell>
        </row>
        <row r="133">
          <cell r="C133" t="str">
            <v>Mast Arm</v>
          </cell>
          <cell r="D133">
            <v>137889.45983981487</v>
          </cell>
        </row>
        <row r="134">
          <cell r="C134" t="str">
            <v>Comb. M.A. No Lighting</v>
          </cell>
          <cell r="D134">
            <v>144157.1625598064</v>
          </cell>
        </row>
        <row r="135">
          <cell r="C135" t="str">
            <v>Comb. M.A. Lighting</v>
          </cell>
          <cell r="D135">
            <v>159199.64908778624</v>
          </cell>
        </row>
        <row r="136">
          <cell r="C136" t="str">
            <v>Ornamental</v>
          </cell>
          <cell r="D136">
            <v>162960.27071978123</v>
          </cell>
        </row>
        <row r="144">
          <cell r="C144" t="str">
            <v>None</v>
          </cell>
          <cell r="D144">
            <v>0</v>
          </cell>
        </row>
        <row r="145">
          <cell r="C145" t="str">
            <v>Loop</v>
          </cell>
          <cell r="D145">
            <v>0</v>
          </cell>
        </row>
        <row r="146">
          <cell r="C146" t="str">
            <v>Video</v>
          </cell>
          <cell r="D146">
            <v>31338.513599957918</v>
          </cell>
        </row>
        <row r="147">
          <cell r="C147" t="str">
            <v>Other</v>
          </cell>
          <cell r="D147">
            <v>31338.513599957918</v>
          </cell>
        </row>
        <row r="153">
          <cell r="C153" t="str">
            <v>yes</v>
          </cell>
          <cell r="D153">
            <v>18803.108159974749</v>
          </cell>
        </row>
        <row r="154">
          <cell r="C154" t="str">
            <v>No</v>
          </cell>
          <cell r="D154">
            <v>0</v>
          </cell>
        </row>
        <row r="165">
          <cell r="C165" t="str">
            <v>Bridge Mount</v>
          </cell>
          <cell r="D165"/>
          <cell r="E165">
            <v>25070.810879966342</v>
          </cell>
        </row>
        <row r="166">
          <cell r="C166" t="str">
            <v>Cantilever</v>
          </cell>
          <cell r="D166"/>
          <cell r="E166">
            <v>56409.32447992426</v>
          </cell>
        </row>
        <row r="167">
          <cell r="C167" t="str">
            <v>O/H Span (50-100)</v>
          </cell>
          <cell r="D167"/>
          <cell r="E167">
            <v>112818.64895984852</v>
          </cell>
        </row>
        <row r="168">
          <cell r="C168" t="str">
            <v>O/H Span (101-200)</v>
          </cell>
          <cell r="D168"/>
          <cell r="E168">
            <v>200566.48703973074</v>
          </cell>
        </row>
        <row r="169">
          <cell r="C169" t="str">
            <v>O/H Span (201-300)</v>
          </cell>
          <cell r="D169"/>
          <cell r="E169">
            <v>288314.3251196128</v>
          </cell>
        </row>
        <row r="185">
          <cell r="C185" t="str">
            <v>Conventional</v>
          </cell>
          <cell r="D185">
            <v>589164.05567920895</v>
          </cell>
          <cell r="E185">
            <v>689447.29919907427</v>
          </cell>
          <cell r="F185">
            <v>858675.27263884724</v>
          </cell>
          <cell r="G185">
            <v>1165792.7059184348</v>
          </cell>
        </row>
        <row r="186">
          <cell r="C186" t="str">
            <v>Offset</v>
          </cell>
          <cell r="D186">
            <v>576628.65023922559</v>
          </cell>
          <cell r="E186">
            <v>670644.19103909971</v>
          </cell>
          <cell r="F186">
            <v>833604.46175888076</v>
          </cell>
          <cell r="G186">
            <v>1134454.192318477</v>
          </cell>
        </row>
        <row r="187">
          <cell r="C187" t="str">
            <v>Architectural</v>
          </cell>
          <cell r="D187">
            <v>1034170.9487986114</v>
          </cell>
          <cell r="E187">
            <v>1209666.6249583757</v>
          </cell>
          <cell r="F187">
            <v>1504248.6527979805</v>
          </cell>
          <cell r="G187">
            <v>2037003.3839972646</v>
          </cell>
        </row>
        <row r="194">
          <cell r="C194" t="str">
            <v>Conventional</v>
          </cell>
          <cell r="D194">
            <v>501416.21759932669</v>
          </cell>
          <cell r="E194">
            <v>551557.83935925947</v>
          </cell>
          <cell r="F194">
            <v>871210.67807883013</v>
          </cell>
        </row>
        <row r="195">
          <cell r="C195" t="str">
            <v>Offset</v>
          </cell>
          <cell r="D195">
            <v>495148.51487933513</v>
          </cell>
          <cell r="E195">
            <v>539022.43391927623</v>
          </cell>
          <cell r="F195">
            <v>852407.56991885544</v>
          </cell>
        </row>
        <row r="196">
          <cell r="C196" t="str">
            <v>High Mast</v>
          </cell>
          <cell r="D196">
            <v>376062.16319949512</v>
          </cell>
          <cell r="E196">
            <v>438739.1903994109</v>
          </cell>
          <cell r="F196">
            <v>626770.27199915855</v>
          </cell>
        </row>
        <row r="200">
          <cell r="C200" t="str">
            <v>Conventional</v>
          </cell>
          <cell r="D200">
            <v>664376.48831910803</v>
          </cell>
          <cell r="E200">
            <v>1039056.200969464</v>
          </cell>
          <cell r="F200">
            <v>520108.57880929596</v>
          </cell>
        </row>
        <row r="201">
          <cell r="C201" t="str">
            <v>Offset</v>
          </cell>
          <cell r="D201">
            <v>651841.08287912491</v>
          </cell>
          <cell r="E201">
            <v>1027446.634478185</v>
          </cell>
          <cell r="F201">
            <v>513723.31723909249</v>
          </cell>
        </row>
        <row r="202">
          <cell r="C202" t="str">
            <v>High Mast</v>
          </cell>
          <cell r="D202">
            <v>518965.78521530307</v>
          </cell>
          <cell r="E202">
            <v>798738.17459999025</v>
          </cell>
          <cell r="F202">
            <v>399369.08729999512</v>
          </cell>
        </row>
        <row r="203">
          <cell r="C203" t="str">
            <v>Combination</v>
          </cell>
          <cell r="D203">
            <v>611727.78547117859</v>
          </cell>
          <cell r="E203">
            <v>859107.92035464081</v>
          </cell>
          <cell r="F203">
            <v>429553.9601773204</v>
          </cell>
        </row>
        <row r="207">
          <cell r="C207">
            <v>25</v>
          </cell>
        </row>
      </sheetData>
      <sheetData sheetId="14">
        <row r="12">
          <cell r="F12">
            <v>8000</v>
          </cell>
        </row>
        <row r="14">
          <cell r="F14">
            <v>18803.108159974749</v>
          </cell>
        </row>
        <row r="16">
          <cell r="F16">
            <v>8000</v>
          </cell>
        </row>
        <row r="18">
          <cell r="F18">
            <v>8000</v>
          </cell>
        </row>
        <row r="19">
          <cell r="F19">
            <v>0</v>
          </cell>
        </row>
        <row r="20">
          <cell r="F20">
            <v>1</v>
          </cell>
        </row>
        <row r="21">
          <cell r="F21">
            <v>0</v>
          </cell>
        </row>
        <row r="22">
          <cell r="F22">
            <v>159199.64908778624</v>
          </cell>
        </row>
        <row r="23">
          <cell r="F23">
            <v>0</v>
          </cell>
        </row>
        <row r="24">
          <cell r="F24">
            <v>202002.75724776098</v>
          </cell>
        </row>
        <row r="26">
          <cell r="F26">
            <v>8000</v>
          </cell>
        </row>
        <row r="28">
          <cell r="F28">
            <v>18803.108159974749</v>
          </cell>
        </row>
        <row r="30">
          <cell r="F30">
            <v>8000</v>
          </cell>
        </row>
        <row r="32">
          <cell r="F32">
            <v>0</v>
          </cell>
        </row>
        <row r="33">
          <cell r="F33">
            <v>4000</v>
          </cell>
        </row>
        <row r="34">
          <cell r="F34">
            <v>1</v>
          </cell>
        </row>
        <row r="35">
          <cell r="F35">
            <v>0</v>
          </cell>
        </row>
        <row r="36">
          <cell r="F36">
            <v>159199.64908778624</v>
          </cell>
        </row>
        <row r="37">
          <cell r="F37">
            <v>-10291.534914272381</v>
          </cell>
        </row>
        <row r="38">
          <cell r="F38">
            <v>187711.22233348861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1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59">
          <cell r="F59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1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1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5">
          <cell r="F85">
            <v>0</v>
          </cell>
        </row>
        <row r="87">
          <cell r="F87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1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7">
          <cell r="F97">
            <v>0</v>
          </cell>
        </row>
        <row r="99">
          <cell r="F99">
            <v>0</v>
          </cell>
        </row>
        <row r="101">
          <cell r="F101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1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1">
          <cell r="F111">
            <v>0</v>
          </cell>
        </row>
        <row r="113">
          <cell r="F113">
            <v>0</v>
          </cell>
        </row>
        <row r="115">
          <cell r="F115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1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1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1">
          <cell r="F141">
            <v>0</v>
          </cell>
        </row>
        <row r="143">
          <cell r="F143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1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201">
          <cell r="F201">
            <v>0</v>
          </cell>
        </row>
        <row r="202">
          <cell r="F202">
            <v>0</v>
          </cell>
        </row>
        <row r="206">
          <cell r="F206" t="b">
            <v>0</v>
          </cell>
        </row>
        <row r="207">
          <cell r="F207">
            <v>0</v>
          </cell>
        </row>
        <row r="209">
          <cell r="F209" t="b">
            <v>0</v>
          </cell>
        </row>
        <row r="210">
          <cell r="F210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2">
          <cell r="F222">
            <v>0</v>
          </cell>
        </row>
        <row r="225">
          <cell r="F225">
            <v>487142.474476562</v>
          </cell>
        </row>
        <row r="230">
          <cell r="F230">
            <v>50500.689311940245</v>
          </cell>
        </row>
        <row r="231">
          <cell r="F231">
            <v>46927.805583372152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1">
          <cell r="F241">
            <v>0</v>
          </cell>
        </row>
        <row r="242">
          <cell r="F242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2">
          <cell r="F252">
            <v>0</v>
          </cell>
        </row>
        <row r="254">
          <cell r="F254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61">
          <cell r="F261">
            <v>0</v>
          </cell>
        </row>
        <row r="263">
          <cell r="F263">
            <v>60000</v>
          </cell>
        </row>
        <row r="265">
          <cell r="F265">
            <v>0</v>
          </cell>
        </row>
        <row r="267">
          <cell r="F267">
            <v>60000</v>
          </cell>
        </row>
        <row r="268">
          <cell r="F268">
            <v>487142.474476562</v>
          </cell>
        </row>
      </sheetData>
      <sheetData sheetId="15">
        <row r="7">
          <cell r="D7"/>
        </row>
        <row r="8">
          <cell r="D8"/>
          <cell r="F8">
            <v>0</v>
          </cell>
          <cell r="H8"/>
        </row>
        <row r="9">
          <cell r="D9"/>
        </row>
        <row r="10">
          <cell r="D10"/>
          <cell r="H10"/>
        </row>
        <row r="11">
          <cell r="D11"/>
        </row>
        <row r="14">
          <cell r="D14"/>
        </row>
        <row r="15">
          <cell r="D15"/>
          <cell r="F15"/>
        </row>
        <row r="16">
          <cell r="F16">
            <v>0</v>
          </cell>
          <cell r="H16">
            <v>0</v>
          </cell>
        </row>
        <row r="17">
          <cell r="D17"/>
          <cell r="F17">
            <v>0</v>
          </cell>
        </row>
        <row r="18">
          <cell r="D18"/>
          <cell r="F18">
            <v>0</v>
          </cell>
          <cell r="H18"/>
        </row>
        <row r="21">
          <cell r="D21"/>
          <cell r="H21">
            <v>0</v>
          </cell>
        </row>
        <row r="25">
          <cell r="D25"/>
        </row>
        <row r="27">
          <cell r="D27"/>
        </row>
        <row r="29">
          <cell r="D29"/>
        </row>
        <row r="32">
          <cell r="D32"/>
        </row>
        <row r="33">
          <cell r="D33"/>
          <cell r="F33">
            <v>0</v>
          </cell>
          <cell r="H33"/>
        </row>
        <row r="34">
          <cell r="D34"/>
        </row>
        <row r="35">
          <cell r="D35"/>
          <cell r="H35"/>
        </row>
        <row r="36">
          <cell r="D36"/>
        </row>
        <row r="39">
          <cell r="D39"/>
        </row>
        <row r="40">
          <cell r="D40"/>
          <cell r="F40"/>
        </row>
        <row r="41">
          <cell r="F41">
            <v>0</v>
          </cell>
          <cell r="H41">
            <v>0</v>
          </cell>
        </row>
        <row r="42">
          <cell r="D42"/>
          <cell r="F42">
            <v>0</v>
          </cell>
        </row>
        <row r="43">
          <cell r="D43"/>
          <cell r="F43">
            <v>0</v>
          </cell>
          <cell r="H43"/>
        </row>
        <row r="46">
          <cell r="D46"/>
          <cell r="H46">
            <v>0</v>
          </cell>
        </row>
        <row r="50">
          <cell r="D50"/>
        </row>
        <row r="52">
          <cell r="D52"/>
        </row>
        <row r="54">
          <cell r="D54"/>
        </row>
        <row r="57">
          <cell r="D57"/>
        </row>
        <row r="58">
          <cell r="D58"/>
          <cell r="F58"/>
          <cell r="H58"/>
        </row>
        <row r="59">
          <cell r="D59"/>
        </row>
        <row r="60">
          <cell r="D60"/>
          <cell r="H60"/>
        </row>
        <row r="61">
          <cell r="D61"/>
        </row>
        <row r="64">
          <cell r="D64"/>
        </row>
        <row r="65">
          <cell r="D65"/>
          <cell r="F65"/>
        </row>
        <row r="66">
          <cell r="F66">
            <v>0</v>
          </cell>
          <cell r="H66">
            <v>0</v>
          </cell>
        </row>
        <row r="67">
          <cell r="D67"/>
          <cell r="F67">
            <v>0</v>
          </cell>
        </row>
        <row r="68">
          <cell r="D68"/>
          <cell r="F68">
            <v>0</v>
          </cell>
          <cell r="H68"/>
        </row>
        <row r="71">
          <cell r="D71"/>
          <cell r="H71">
            <v>0</v>
          </cell>
        </row>
        <row r="75">
          <cell r="D75"/>
        </row>
        <row r="77">
          <cell r="D77"/>
        </row>
        <row r="79">
          <cell r="D79"/>
        </row>
        <row r="84">
          <cell r="D84"/>
        </row>
        <row r="85">
          <cell r="D85"/>
          <cell r="F85">
            <v>0</v>
          </cell>
          <cell r="H85"/>
        </row>
        <row r="86">
          <cell r="D86"/>
        </row>
        <row r="87">
          <cell r="D87"/>
          <cell r="H87"/>
        </row>
        <row r="88">
          <cell r="D88"/>
        </row>
        <row r="91">
          <cell r="D91"/>
        </row>
        <row r="92">
          <cell r="D92"/>
          <cell r="F92"/>
        </row>
        <row r="93">
          <cell r="F93">
            <v>0</v>
          </cell>
          <cell r="H93">
            <v>0</v>
          </cell>
        </row>
        <row r="94">
          <cell r="D94"/>
        </row>
        <row r="95">
          <cell r="D95"/>
          <cell r="F95">
            <v>0</v>
          </cell>
          <cell r="H95"/>
        </row>
        <row r="98">
          <cell r="D98"/>
          <cell r="H98">
            <v>0</v>
          </cell>
        </row>
        <row r="102">
          <cell r="D102"/>
        </row>
        <row r="104">
          <cell r="D104"/>
        </row>
        <row r="106">
          <cell r="D106"/>
        </row>
        <row r="109">
          <cell r="D109"/>
        </row>
        <row r="110">
          <cell r="D110"/>
          <cell r="F110">
            <v>0</v>
          </cell>
          <cell r="H110"/>
        </row>
        <row r="111">
          <cell r="D111"/>
        </row>
        <row r="112">
          <cell r="D112"/>
          <cell r="H112"/>
        </row>
        <row r="113">
          <cell r="D113"/>
        </row>
        <row r="116">
          <cell r="D116"/>
        </row>
        <row r="117">
          <cell r="D117"/>
          <cell r="F117"/>
        </row>
        <row r="118">
          <cell r="F118">
            <v>0</v>
          </cell>
          <cell r="H118">
            <v>0</v>
          </cell>
        </row>
        <row r="119">
          <cell r="D119"/>
          <cell r="F119">
            <v>0</v>
          </cell>
        </row>
        <row r="120">
          <cell r="D120"/>
          <cell r="F120">
            <v>0</v>
          </cell>
          <cell r="H120"/>
        </row>
        <row r="123">
          <cell r="D123"/>
          <cell r="H123">
            <v>0</v>
          </cell>
        </row>
        <row r="127">
          <cell r="D127"/>
        </row>
        <row r="129">
          <cell r="D129"/>
        </row>
        <row r="131">
          <cell r="D131"/>
        </row>
        <row r="135">
          <cell r="D135"/>
        </row>
        <row r="136">
          <cell r="D136"/>
          <cell r="H136"/>
        </row>
        <row r="137">
          <cell r="D137"/>
        </row>
        <row r="138">
          <cell r="D138"/>
          <cell r="H138"/>
        </row>
        <row r="139">
          <cell r="D139"/>
        </row>
        <row r="142">
          <cell r="D142"/>
        </row>
        <row r="143">
          <cell r="D143"/>
          <cell r="F143"/>
        </row>
        <row r="144">
          <cell r="H144">
            <v>0</v>
          </cell>
        </row>
        <row r="145">
          <cell r="D145"/>
        </row>
        <row r="146">
          <cell r="D146"/>
          <cell r="H146"/>
        </row>
        <row r="149">
          <cell r="D149"/>
        </row>
        <row r="153">
          <cell r="D153"/>
        </row>
        <row r="155">
          <cell r="D155"/>
        </row>
        <row r="157">
          <cell r="D157"/>
        </row>
        <row r="162">
          <cell r="D162"/>
        </row>
        <row r="163">
          <cell r="D163"/>
          <cell r="H163"/>
        </row>
        <row r="164">
          <cell r="D164"/>
        </row>
        <row r="165">
          <cell r="D165"/>
          <cell r="H165"/>
        </row>
        <row r="166">
          <cell r="D166"/>
        </row>
        <row r="169">
          <cell r="D169"/>
        </row>
        <row r="170">
          <cell r="D170"/>
          <cell r="F170"/>
        </row>
        <row r="171">
          <cell r="H171">
            <v>0</v>
          </cell>
        </row>
        <row r="172">
          <cell r="D172"/>
        </row>
        <row r="173">
          <cell r="D173"/>
          <cell r="H173"/>
        </row>
        <row r="176">
          <cell r="D176"/>
        </row>
        <row r="180">
          <cell r="D180"/>
        </row>
        <row r="182">
          <cell r="D182"/>
        </row>
        <row r="184">
          <cell r="D184"/>
        </row>
        <row r="187">
          <cell r="D187"/>
        </row>
        <row r="188">
          <cell r="D188"/>
          <cell r="H188"/>
        </row>
        <row r="189">
          <cell r="D189"/>
        </row>
        <row r="190">
          <cell r="D190"/>
          <cell r="H190"/>
        </row>
        <row r="191">
          <cell r="D191"/>
        </row>
        <row r="194">
          <cell r="D194"/>
        </row>
        <row r="195">
          <cell r="D195"/>
          <cell r="F195"/>
        </row>
        <row r="196">
          <cell r="H196">
            <v>0</v>
          </cell>
        </row>
        <row r="197">
          <cell r="D197"/>
        </row>
        <row r="198">
          <cell r="D198"/>
          <cell r="H198"/>
        </row>
        <row r="201">
          <cell r="D201"/>
        </row>
        <row r="205">
          <cell r="D205"/>
        </row>
        <row r="207">
          <cell r="D207"/>
        </row>
        <row r="209">
          <cell r="D209"/>
        </row>
        <row r="213">
          <cell r="D213"/>
        </row>
        <row r="214">
          <cell r="D214"/>
          <cell r="H214"/>
        </row>
        <row r="215">
          <cell r="D215"/>
        </row>
        <row r="216">
          <cell r="D216"/>
          <cell r="H216"/>
        </row>
        <row r="217">
          <cell r="D217"/>
        </row>
        <row r="220">
          <cell r="D220"/>
        </row>
        <row r="221">
          <cell r="D221"/>
          <cell r="F221"/>
        </row>
        <row r="222">
          <cell r="H222">
            <v>0</v>
          </cell>
        </row>
        <row r="223">
          <cell r="D223"/>
        </row>
        <row r="224">
          <cell r="D224"/>
          <cell r="H224"/>
        </row>
        <row r="227">
          <cell r="D227"/>
        </row>
        <row r="231">
          <cell r="D231"/>
        </row>
        <row r="233">
          <cell r="D233"/>
        </row>
        <row r="235">
          <cell r="D235"/>
        </row>
        <row r="240">
          <cell r="D240"/>
        </row>
        <row r="241">
          <cell r="D241"/>
          <cell r="H241"/>
        </row>
        <row r="242">
          <cell r="D242"/>
        </row>
        <row r="243">
          <cell r="D243"/>
          <cell r="H243"/>
        </row>
        <row r="244">
          <cell r="D244"/>
        </row>
        <row r="247">
          <cell r="D247"/>
        </row>
        <row r="248">
          <cell r="D248"/>
          <cell r="F248"/>
        </row>
        <row r="249">
          <cell r="H249">
            <v>0</v>
          </cell>
        </row>
        <row r="250">
          <cell r="D250"/>
        </row>
        <row r="251">
          <cell r="D251"/>
          <cell r="H251"/>
        </row>
        <row r="254">
          <cell r="D254"/>
        </row>
        <row r="258">
          <cell r="D258"/>
        </row>
        <row r="260">
          <cell r="D260"/>
        </row>
        <row r="262">
          <cell r="D262"/>
        </row>
        <row r="267">
          <cell r="D267"/>
        </row>
        <row r="268">
          <cell r="D268"/>
          <cell r="H268"/>
        </row>
        <row r="269">
          <cell r="D269"/>
        </row>
        <row r="270">
          <cell r="D270"/>
          <cell r="H270"/>
        </row>
        <row r="271">
          <cell r="D271"/>
        </row>
        <row r="274">
          <cell r="D274"/>
        </row>
        <row r="275">
          <cell r="D275"/>
          <cell r="F275"/>
        </row>
        <row r="276">
          <cell r="H276">
            <v>0</v>
          </cell>
        </row>
        <row r="277">
          <cell r="D277"/>
        </row>
        <row r="278">
          <cell r="D278"/>
          <cell r="H278"/>
        </row>
        <row r="281">
          <cell r="D281"/>
        </row>
        <row r="285">
          <cell r="D285"/>
        </row>
        <row r="287">
          <cell r="D287"/>
        </row>
        <row r="289">
          <cell r="D289"/>
        </row>
        <row r="292">
          <cell r="D292"/>
        </row>
        <row r="293">
          <cell r="D293"/>
          <cell r="H293"/>
        </row>
        <row r="294">
          <cell r="D294"/>
        </row>
        <row r="295">
          <cell r="D295"/>
          <cell r="H295"/>
        </row>
        <row r="296">
          <cell r="D296"/>
        </row>
        <row r="299">
          <cell r="D299"/>
        </row>
        <row r="300">
          <cell r="D300"/>
          <cell r="F300"/>
        </row>
        <row r="301">
          <cell r="H301">
            <v>0</v>
          </cell>
        </row>
        <row r="302">
          <cell r="D302"/>
        </row>
        <row r="303">
          <cell r="D303"/>
          <cell r="H303"/>
        </row>
        <row r="306">
          <cell r="D306"/>
        </row>
        <row r="310">
          <cell r="D310"/>
        </row>
        <row r="312">
          <cell r="D312"/>
        </row>
        <row r="314">
          <cell r="D314"/>
        </row>
        <row r="319">
          <cell r="D319"/>
        </row>
        <row r="320">
          <cell r="D320"/>
          <cell r="H320"/>
        </row>
        <row r="321">
          <cell r="D321"/>
        </row>
        <row r="322">
          <cell r="D322"/>
          <cell r="H322"/>
        </row>
        <row r="323">
          <cell r="D323"/>
        </row>
        <row r="326">
          <cell r="D326"/>
        </row>
        <row r="327">
          <cell r="D327"/>
          <cell r="F327"/>
        </row>
        <row r="328">
          <cell r="H328">
            <v>0</v>
          </cell>
        </row>
        <row r="329">
          <cell r="D329"/>
        </row>
        <row r="330">
          <cell r="D330"/>
          <cell r="H330"/>
        </row>
        <row r="333">
          <cell r="D333"/>
        </row>
        <row r="337">
          <cell r="D337"/>
        </row>
        <row r="339">
          <cell r="D339"/>
        </row>
        <row r="341">
          <cell r="D341"/>
        </row>
        <row r="345">
          <cell r="D345"/>
        </row>
        <row r="346">
          <cell r="D346"/>
          <cell r="H346"/>
        </row>
        <row r="347">
          <cell r="D347"/>
        </row>
        <row r="348">
          <cell r="D348"/>
          <cell r="H348"/>
        </row>
        <row r="349">
          <cell r="D349"/>
        </row>
        <row r="352">
          <cell r="D352"/>
        </row>
        <row r="353">
          <cell r="D353"/>
          <cell r="F353"/>
        </row>
        <row r="354">
          <cell r="H354">
            <v>0</v>
          </cell>
        </row>
        <row r="355">
          <cell r="D355"/>
        </row>
        <row r="356">
          <cell r="D356"/>
          <cell r="H356"/>
        </row>
        <row r="359">
          <cell r="D359"/>
        </row>
        <row r="363">
          <cell r="D363"/>
        </row>
        <row r="365">
          <cell r="D365"/>
        </row>
        <row r="367">
          <cell r="D367"/>
        </row>
        <row r="370">
          <cell r="D370"/>
        </row>
        <row r="371">
          <cell r="D371"/>
          <cell r="H371"/>
        </row>
        <row r="372">
          <cell r="D372"/>
        </row>
        <row r="373">
          <cell r="D373"/>
          <cell r="H373"/>
        </row>
        <row r="374">
          <cell r="D374"/>
        </row>
        <row r="377">
          <cell r="D377"/>
        </row>
        <row r="378">
          <cell r="D378"/>
          <cell r="F378"/>
        </row>
        <row r="379">
          <cell r="H379">
            <v>0</v>
          </cell>
        </row>
        <row r="380">
          <cell r="D380"/>
        </row>
        <row r="381">
          <cell r="D381"/>
          <cell r="H381"/>
        </row>
        <row r="384">
          <cell r="D384"/>
        </row>
        <row r="388">
          <cell r="D388"/>
        </row>
        <row r="390">
          <cell r="D390"/>
        </row>
        <row r="392">
          <cell r="D392"/>
        </row>
        <row r="404">
          <cell r="H404">
            <v>0</v>
          </cell>
        </row>
        <row r="408">
          <cell r="H408"/>
        </row>
        <row r="409">
          <cell r="F409"/>
        </row>
        <row r="411">
          <cell r="H411"/>
        </row>
      </sheetData>
      <sheetData sheetId="16">
        <row r="12">
          <cell r="G12">
            <v>0</v>
          </cell>
        </row>
        <row r="15">
          <cell r="G15">
            <v>0</v>
          </cell>
        </row>
        <row r="17">
          <cell r="G17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4">
          <cell r="G34">
            <v>0</v>
          </cell>
        </row>
        <row r="35">
          <cell r="G35">
            <v>0.18</v>
          </cell>
        </row>
        <row r="37">
          <cell r="G37">
            <v>0</v>
          </cell>
        </row>
        <row r="41">
          <cell r="G41">
            <v>0</v>
          </cell>
        </row>
        <row r="43">
          <cell r="G43">
            <v>0</v>
          </cell>
        </row>
        <row r="44">
          <cell r="G44">
            <v>0</v>
          </cell>
        </row>
        <row r="47">
          <cell r="G47">
            <v>0</v>
          </cell>
        </row>
        <row r="50">
          <cell r="G50">
            <v>0</v>
          </cell>
        </row>
        <row r="53">
          <cell r="G53">
            <v>0</v>
          </cell>
        </row>
        <row r="54">
          <cell r="G54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3">
          <cell r="G63">
            <v>0</v>
          </cell>
        </row>
        <row r="65">
          <cell r="G65">
            <v>0</v>
          </cell>
        </row>
        <row r="75">
          <cell r="G75">
            <v>0</v>
          </cell>
        </row>
        <row r="76">
          <cell r="G76">
            <v>0</v>
          </cell>
        </row>
        <row r="78">
          <cell r="G78">
            <v>0</v>
          </cell>
        </row>
        <row r="81">
          <cell r="G81">
            <v>0</v>
          </cell>
        </row>
        <row r="82">
          <cell r="G82">
            <v>0.18</v>
          </cell>
        </row>
        <row r="84">
          <cell r="G84">
            <v>0</v>
          </cell>
        </row>
        <row r="88">
          <cell r="G88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6">
          <cell r="G96">
            <v>0</v>
          </cell>
        </row>
        <row r="99">
          <cell r="G99">
            <v>0</v>
          </cell>
        </row>
        <row r="102">
          <cell r="G102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1">
          <cell r="G111">
            <v>0</v>
          </cell>
        </row>
        <row r="113">
          <cell r="G113">
            <v>0</v>
          </cell>
        </row>
        <row r="123">
          <cell r="G123">
            <v>0</v>
          </cell>
        </row>
        <row r="124">
          <cell r="G124">
            <v>0</v>
          </cell>
        </row>
        <row r="126">
          <cell r="G126">
            <v>0</v>
          </cell>
        </row>
        <row r="129">
          <cell r="G129">
            <v>0</v>
          </cell>
        </row>
        <row r="130">
          <cell r="G130">
            <v>0.18</v>
          </cell>
        </row>
        <row r="132">
          <cell r="G132">
            <v>0</v>
          </cell>
        </row>
        <row r="136">
          <cell r="G136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4">
          <cell r="G144">
            <v>0</v>
          </cell>
        </row>
        <row r="147">
          <cell r="G147">
            <v>0</v>
          </cell>
        </row>
        <row r="149">
          <cell r="G149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8">
          <cell r="G158">
            <v>0</v>
          </cell>
        </row>
        <row r="160">
          <cell r="G160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6">
          <cell r="G176">
            <v>0</v>
          </cell>
        </row>
        <row r="177">
          <cell r="G177">
            <v>0.18</v>
          </cell>
        </row>
        <row r="179">
          <cell r="G179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8">
          <cell r="G188">
            <v>0</v>
          </cell>
        </row>
        <row r="191">
          <cell r="G191">
            <v>0</v>
          </cell>
        </row>
        <row r="194">
          <cell r="G194">
            <v>0</v>
          </cell>
        </row>
        <row r="196">
          <cell r="G196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4">
          <cell r="G204">
            <v>0</v>
          </cell>
        </row>
        <row r="206">
          <cell r="G206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2">
          <cell r="G222">
            <v>0</v>
          </cell>
        </row>
        <row r="223">
          <cell r="G223">
            <v>0.18</v>
          </cell>
        </row>
        <row r="225">
          <cell r="G225">
            <v>0</v>
          </cell>
        </row>
        <row r="229">
          <cell r="G229">
            <v>0</v>
          </cell>
        </row>
        <row r="231">
          <cell r="G231">
            <v>0</v>
          </cell>
        </row>
        <row r="232">
          <cell r="G232">
            <v>0</v>
          </cell>
        </row>
        <row r="234">
          <cell r="G234">
            <v>0</v>
          </cell>
        </row>
        <row r="237">
          <cell r="G237">
            <v>0</v>
          </cell>
        </row>
        <row r="240">
          <cell r="G240">
            <v>0</v>
          </cell>
        </row>
        <row r="242">
          <cell r="G242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50">
          <cell r="G250">
            <v>0</v>
          </cell>
        </row>
        <row r="252">
          <cell r="G252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8">
          <cell r="G268">
            <v>0</v>
          </cell>
        </row>
        <row r="269">
          <cell r="G269">
            <v>0.18</v>
          </cell>
        </row>
        <row r="271">
          <cell r="G271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2">
          <cell r="G282">
            <v>0</v>
          </cell>
        </row>
        <row r="285">
          <cell r="G285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5">
          <cell r="G295">
            <v>0</v>
          </cell>
        </row>
        <row r="297">
          <cell r="G297">
            <v>0</v>
          </cell>
        </row>
        <row r="307">
          <cell r="G307">
            <v>0</v>
          </cell>
        </row>
        <row r="308">
          <cell r="G308">
            <v>0</v>
          </cell>
        </row>
        <row r="310">
          <cell r="G310">
            <v>0</v>
          </cell>
        </row>
        <row r="313">
          <cell r="G313">
            <v>0</v>
          </cell>
        </row>
        <row r="314">
          <cell r="G314">
            <v>0.18</v>
          </cell>
        </row>
        <row r="316">
          <cell r="G316">
            <v>0</v>
          </cell>
        </row>
        <row r="320">
          <cell r="G320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8">
          <cell r="G328">
            <v>0</v>
          </cell>
        </row>
        <row r="331">
          <cell r="G331">
            <v>0</v>
          </cell>
        </row>
        <row r="333">
          <cell r="G333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41">
          <cell r="G341">
            <v>0</v>
          </cell>
        </row>
        <row r="343">
          <cell r="G343">
            <v>0</v>
          </cell>
        </row>
        <row r="353">
          <cell r="G353">
            <v>0</v>
          </cell>
        </row>
        <row r="354">
          <cell r="G354">
            <v>0</v>
          </cell>
        </row>
        <row r="356">
          <cell r="G356">
            <v>0</v>
          </cell>
        </row>
        <row r="359">
          <cell r="G359">
            <v>0</v>
          </cell>
        </row>
        <row r="360">
          <cell r="G360">
            <v>0.18</v>
          </cell>
        </row>
        <row r="362">
          <cell r="G362">
            <v>0</v>
          </cell>
        </row>
        <row r="366">
          <cell r="G366">
            <v>0</v>
          </cell>
        </row>
        <row r="368">
          <cell r="G368">
            <v>0</v>
          </cell>
        </row>
        <row r="369">
          <cell r="G369">
            <v>0</v>
          </cell>
        </row>
        <row r="371">
          <cell r="G371">
            <v>0</v>
          </cell>
        </row>
        <row r="374">
          <cell r="G374">
            <v>0</v>
          </cell>
        </row>
        <row r="377">
          <cell r="G377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7">
          <cell r="G387">
            <v>0</v>
          </cell>
        </row>
        <row r="389">
          <cell r="G389">
            <v>0</v>
          </cell>
        </row>
        <row r="399">
          <cell r="G399">
            <v>0</v>
          </cell>
        </row>
        <row r="400">
          <cell r="G400">
            <v>0</v>
          </cell>
        </row>
        <row r="402">
          <cell r="G402">
            <v>0</v>
          </cell>
        </row>
        <row r="405">
          <cell r="G405">
            <v>0</v>
          </cell>
        </row>
        <row r="406">
          <cell r="G406">
            <v>0.18</v>
          </cell>
        </row>
        <row r="408">
          <cell r="G408">
            <v>0</v>
          </cell>
        </row>
        <row r="412">
          <cell r="G412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20">
          <cell r="G420">
            <v>0</v>
          </cell>
        </row>
        <row r="423">
          <cell r="G423">
            <v>0</v>
          </cell>
        </row>
        <row r="425">
          <cell r="G425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3">
          <cell r="G433">
            <v>0</v>
          </cell>
        </row>
        <row r="435">
          <cell r="G435">
            <v>0</v>
          </cell>
        </row>
        <row r="445">
          <cell r="G445">
            <v>0</v>
          </cell>
        </row>
        <row r="446">
          <cell r="G446">
            <v>0</v>
          </cell>
        </row>
        <row r="448">
          <cell r="G448">
            <v>0</v>
          </cell>
        </row>
        <row r="451">
          <cell r="G451">
            <v>0</v>
          </cell>
        </row>
        <row r="452">
          <cell r="G452">
            <v>0.18</v>
          </cell>
        </row>
        <row r="454">
          <cell r="G454">
            <v>0</v>
          </cell>
        </row>
        <row r="458">
          <cell r="G458">
            <v>0</v>
          </cell>
        </row>
        <row r="460">
          <cell r="G460">
            <v>0</v>
          </cell>
        </row>
        <row r="461">
          <cell r="G461">
            <v>0</v>
          </cell>
        </row>
        <row r="463">
          <cell r="G463">
            <v>0</v>
          </cell>
        </row>
        <row r="466">
          <cell r="G466">
            <v>0</v>
          </cell>
        </row>
        <row r="469">
          <cell r="G469">
            <v>0</v>
          </cell>
        </row>
        <row r="471">
          <cell r="G471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9">
          <cell r="G479">
            <v>0</v>
          </cell>
        </row>
        <row r="481">
          <cell r="G481">
            <v>0</v>
          </cell>
        </row>
        <row r="491">
          <cell r="G491">
            <v>0</v>
          </cell>
        </row>
        <row r="492">
          <cell r="G492">
            <v>0</v>
          </cell>
        </row>
        <row r="494">
          <cell r="G494">
            <v>0</v>
          </cell>
        </row>
        <row r="497">
          <cell r="G497">
            <v>0</v>
          </cell>
        </row>
        <row r="498">
          <cell r="G498">
            <v>0.18</v>
          </cell>
        </row>
        <row r="500">
          <cell r="G500">
            <v>0</v>
          </cell>
        </row>
        <row r="504">
          <cell r="G504">
            <v>0</v>
          </cell>
        </row>
        <row r="506">
          <cell r="G506">
            <v>0</v>
          </cell>
        </row>
        <row r="507">
          <cell r="G507">
            <v>0</v>
          </cell>
        </row>
        <row r="509">
          <cell r="G509">
            <v>0</v>
          </cell>
        </row>
        <row r="512">
          <cell r="G512">
            <v>0</v>
          </cell>
        </row>
        <row r="515">
          <cell r="G515">
            <v>0</v>
          </cell>
        </row>
        <row r="517">
          <cell r="G517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5">
          <cell r="G525">
            <v>0</v>
          </cell>
        </row>
        <row r="527">
          <cell r="G527">
            <v>0</v>
          </cell>
        </row>
        <row r="537">
          <cell r="G537">
            <v>0</v>
          </cell>
        </row>
        <row r="538">
          <cell r="G538">
            <v>0</v>
          </cell>
        </row>
        <row r="540">
          <cell r="G540">
            <v>0</v>
          </cell>
        </row>
        <row r="543">
          <cell r="G543">
            <v>0</v>
          </cell>
        </row>
        <row r="544">
          <cell r="G544">
            <v>0.18</v>
          </cell>
        </row>
        <row r="546">
          <cell r="G546">
            <v>0</v>
          </cell>
        </row>
        <row r="550">
          <cell r="G550">
            <v>0</v>
          </cell>
        </row>
        <row r="552">
          <cell r="G552">
            <v>0</v>
          </cell>
        </row>
        <row r="553">
          <cell r="G553">
            <v>0</v>
          </cell>
        </row>
        <row r="555">
          <cell r="G555">
            <v>0</v>
          </cell>
        </row>
        <row r="558">
          <cell r="G558">
            <v>0</v>
          </cell>
        </row>
        <row r="561">
          <cell r="G561">
            <v>0</v>
          </cell>
        </row>
        <row r="563">
          <cell r="G563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71">
          <cell r="G571">
            <v>0</v>
          </cell>
        </row>
        <row r="573">
          <cell r="G573">
            <v>0</v>
          </cell>
        </row>
        <row r="583">
          <cell r="G583">
            <v>0</v>
          </cell>
        </row>
        <row r="584">
          <cell r="G584">
            <v>0</v>
          </cell>
        </row>
        <row r="586">
          <cell r="G586">
            <v>0</v>
          </cell>
        </row>
        <row r="589">
          <cell r="G589">
            <v>0</v>
          </cell>
        </row>
        <row r="590">
          <cell r="G590">
            <v>0.18</v>
          </cell>
        </row>
        <row r="592">
          <cell r="G592">
            <v>0</v>
          </cell>
        </row>
        <row r="596">
          <cell r="G596">
            <v>0</v>
          </cell>
        </row>
        <row r="598">
          <cell r="G598">
            <v>0</v>
          </cell>
        </row>
        <row r="599">
          <cell r="G599">
            <v>0</v>
          </cell>
        </row>
        <row r="601">
          <cell r="G601">
            <v>0</v>
          </cell>
        </row>
        <row r="604">
          <cell r="G604">
            <v>0</v>
          </cell>
        </row>
        <row r="607">
          <cell r="G607">
            <v>0</v>
          </cell>
        </row>
        <row r="609">
          <cell r="G609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7">
          <cell r="G617">
            <v>0</v>
          </cell>
        </row>
        <row r="619">
          <cell r="G619">
            <v>0</v>
          </cell>
        </row>
        <row r="629">
          <cell r="G629">
            <v>0</v>
          </cell>
        </row>
        <row r="630">
          <cell r="G630">
            <v>0</v>
          </cell>
        </row>
        <row r="632">
          <cell r="G632">
            <v>0</v>
          </cell>
        </row>
        <row r="635">
          <cell r="G635">
            <v>0</v>
          </cell>
        </row>
        <row r="636">
          <cell r="G636">
            <v>0.18</v>
          </cell>
        </row>
        <row r="638">
          <cell r="G638">
            <v>0</v>
          </cell>
        </row>
        <row r="642">
          <cell r="G642">
            <v>0</v>
          </cell>
        </row>
        <row r="644">
          <cell r="G644">
            <v>0</v>
          </cell>
        </row>
        <row r="645">
          <cell r="G645">
            <v>0</v>
          </cell>
        </row>
        <row r="647">
          <cell r="G647">
            <v>0</v>
          </cell>
        </row>
        <row r="650">
          <cell r="G650">
            <v>0</v>
          </cell>
        </row>
        <row r="653">
          <cell r="G653">
            <v>0</v>
          </cell>
        </row>
        <row r="655">
          <cell r="G655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3">
          <cell r="G663">
            <v>0</v>
          </cell>
        </row>
        <row r="665">
          <cell r="G665">
            <v>0</v>
          </cell>
        </row>
        <row r="675">
          <cell r="G675">
            <v>0</v>
          </cell>
        </row>
        <row r="676">
          <cell r="G676">
            <v>0</v>
          </cell>
        </row>
        <row r="678">
          <cell r="G678">
            <v>0</v>
          </cell>
        </row>
        <row r="681">
          <cell r="G681">
            <v>0</v>
          </cell>
        </row>
        <row r="682">
          <cell r="G682">
            <v>0.18</v>
          </cell>
        </row>
        <row r="684">
          <cell r="G684">
            <v>0</v>
          </cell>
        </row>
        <row r="688">
          <cell r="G688">
            <v>0</v>
          </cell>
        </row>
        <row r="690">
          <cell r="G690">
            <v>0</v>
          </cell>
        </row>
        <row r="691">
          <cell r="G691">
            <v>0</v>
          </cell>
        </row>
        <row r="693">
          <cell r="G693">
            <v>0</v>
          </cell>
        </row>
        <row r="696">
          <cell r="G696">
            <v>0</v>
          </cell>
        </row>
        <row r="699">
          <cell r="G699">
            <v>0</v>
          </cell>
        </row>
        <row r="701">
          <cell r="G701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3">
          <cell r="G713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20">
          <cell r="G720">
            <v>0</v>
          </cell>
        </row>
      </sheetData>
      <sheetData sheetId="17">
        <row r="9">
          <cell r="F9" t="str">
            <v>Average</v>
          </cell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6">
          <cell r="D16"/>
        </row>
        <row r="21">
          <cell r="F21"/>
        </row>
        <row r="22">
          <cell r="F22"/>
          <cell r="N22"/>
        </row>
        <row r="23">
          <cell r="F23"/>
        </row>
        <row r="24">
          <cell r="F24"/>
          <cell r="N24"/>
        </row>
        <row r="26">
          <cell r="N26"/>
        </row>
        <row r="27">
          <cell r="N27"/>
        </row>
        <row r="28">
          <cell r="N28"/>
        </row>
        <row r="30">
          <cell r="F30"/>
        </row>
        <row r="31">
          <cell r="F31"/>
          <cell r="N31"/>
        </row>
        <row r="32">
          <cell r="F32"/>
        </row>
        <row r="33">
          <cell r="F33"/>
          <cell r="N33"/>
        </row>
        <row r="36">
          <cell r="F36"/>
        </row>
        <row r="37">
          <cell r="F37"/>
          <cell r="N37"/>
        </row>
        <row r="39">
          <cell r="F39"/>
        </row>
        <row r="40">
          <cell r="N40"/>
        </row>
        <row r="41">
          <cell r="F41"/>
        </row>
        <row r="48">
          <cell r="L48"/>
        </row>
        <row r="49">
          <cell r="L49"/>
        </row>
        <row r="50">
          <cell r="L50"/>
        </row>
        <row r="51">
          <cell r="L51"/>
        </row>
        <row r="52">
          <cell r="L52"/>
        </row>
        <row r="55">
          <cell r="M55"/>
        </row>
        <row r="59">
          <cell r="M59"/>
        </row>
        <row r="63">
          <cell r="M63"/>
        </row>
        <row r="69">
          <cell r="K69"/>
        </row>
        <row r="70">
          <cell r="K70" t="str">
            <v>Moderately High</v>
          </cell>
        </row>
        <row r="73">
          <cell r="K73"/>
          <cell r="L73"/>
        </row>
        <row r="81">
          <cell r="K81"/>
        </row>
        <row r="82">
          <cell r="K82"/>
        </row>
        <row r="85">
          <cell r="K85"/>
          <cell r="L85"/>
        </row>
        <row r="89">
          <cell r="K89"/>
        </row>
        <row r="90">
          <cell r="K90"/>
        </row>
        <row r="93">
          <cell r="K93"/>
        </row>
        <row r="97">
          <cell r="K97"/>
          <cell r="L97"/>
        </row>
        <row r="99">
          <cell r="K99"/>
        </row>
        <row r="103">
          <cell r="K103"/>
        </row>
        <row r="105">
          <cell r="K105"/>
        </row>
        <row r="109">
          <cell r="K109"/>
        </row>
        <row r="110">
          <cell r="K110"/>
        </row>
        <row r="111">
          <cell r="K111"/>
          <cell r="L111"/>
        </row>
        <row r="112">
          <cell r="K112"/>
        </row>
        <row r="114">
          <cell r="K114"/>
        </row>
        <row r="118">
          <cell r="K118"/>
        </row>
        <row r="120">
          <cell r="K120"/>
        </row>
        <row r="129">
          <cell r="K129"/>
        </row>
        <row r="131">
          <cell r="K131"/>
        </row>
        <row r="135">
          <cell r="K135"/>
        </row>
        <row r="137">
          <cell r="D137"/>
          <cell r="K137"/>
        </row>
        <row r="139">
          <cell r="D139"/>
          <cell r="K139"/>
        </row>
        <row r="141">
          <cell r="D141"/>
          <cell r="K141"/>
        </row>
        <row r="143">
          <cell r="F143">
            <v>0</v>
          </cell>
        </row>
        <row r="147">
          <cell r="K147"/>
          <cell r="L147"/>
        </row>
        <row r="149">
          <cell r="K149"/>
        </row>
        <row r="161">
          <cell r="B161"/>
        </row>
        <row r="167">
          <cell r="K167"/>
        </row>
        <row r="169">
          <cell r="K169"/>
        </row>
        <row r="171">
          <cell r="K171"/>
          <cell r="L171"/>
        </row>
      </sheetData>
      <sheetData sheetId="18"/>
      <sheetData sheetId="19">
        <row r="7">
          <cell r="C7"/>
        </row>
        <row r="10">
          <cell r="C10"/>
        </row>
        <row r="12">
          <cell r="C12"/>
        </row>
        <row r="16">
          <cell r="G16">
            <v>0</v>
          </cell>
        </row>
        <row r="21">
          <cell r="F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7">
          <cell r="D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7">
          <cell r="C37">
            <v>0</v>
          </cell>
          <cell r="F37">
            <v>0</v>
          </cell>
          <cell r="H37">
            <v>0</v>
          </cell>
        </row>
        <row r="38">
          <cell r="C38">
            <v>0</v>
          </cell>
          <cell r="F38">
            <v>0</v>
          </cell>
        </row>
        <row r="39">
          <cell r="G39">
            <v>0</v>
          </cell>
        </row>
        <row r="72">
          <cell r="B72" t="str">
            <v xml:space="preserve"> </v>
          </cell>
        </row>
        <row r="80">
          <cell r="D80"/>
        </row>
        <row r="81">
          <cell r="D81"/>
        </row>
      </sheetData>
      <sheetData sheetId="20">
        <row r="10">
          <cell r="C10">
            <v>0</v>
          </cell>
        </row>
        <row r="15">
          <cell r="A15"/>
          <cell r="B15"/>
          <cell r="C15">
            <v>0</v>
          </cell>
          <cell r="D15">
            <v>0</v>
          </cell>
          <cell r="E15">
            <v>0</v>
          </cell>
        </row>
        <row r="16">
          <cell r="A16"/>
          <cell r="B16"/>
          <cell r="C16">
            <v>0</v>
          </cell>
          <cell r="D16">
            <v>0</v>
          </cell>
          <cell r="E16">
            <v>0</v>
          </cell>
        </row>
        <row r="17">
          <cell r="A17"/>
          <cell r="B17"/>
          <cell r="C17">
            <v>0</v>
          </cell>
          <cell r="D17">
            <v>0</v>
          </cell>
          <cell r="E17">
            <v>0</v>
          </cell>
        </row>
        <row r="18">
          <cell r="A18"/>
          <cell r="B18"/>
          <cell r="C18">
            <v>0</v>
          </cell>
          <cell r="D18">
            <v>0</v>
          </cell>
          <cell r="E18">
            <v>0</v>
          </cell>
        </row>
        <row r="19">
          <cell r="A19"/>
          <cell r="B19"/>
          <cell r="C19">
            <v>0</v>
          </cell>
          <cell r="D19">
            <v>0</v>
          </cell>
          <cell r="E19">
            <v>0</v>
          </cell>
        </row>
        <row r="20">
          <cell r="A20"/>
          <cell r="B20"/>
          <cell r="C20">
            <v>0</v>
          </cell>
          <cell r="D20">
            <v>0</v>
          </cell>
          <cell r="E20">
            <v>0</v>
          </cell>
        </row>
        <row r="21">
          <cell r="A21"/>
          <cell r="B21"/>
          <cell r="C21">
            <v>0</v>
          </cell>
          <cell r="D21">
            <v>0</v>
          </cell>
          <cell r="E21">
            <v>0</v>
          </cell>
        </row>
        <row r="22">
          <cell r="A22"/>
          <cell r="B22"/>
          <cell r="C22">
            <v>0</v>
          </cell>
          <cell r="D22">
            <v>0</v>
          </cell>
          <cell r="E22">
            <v>0</v>
          </cell>
        </row>
        <row r="23">
          <cell r="A23"/>
          <cell r="B23"/>
          <cell r="C23">
            <v>0</v>
          </cell>
          <cell r="D23">
            <v>0</v>
          </cell>
          <cell r="E23">
            <v>0</v>
          </cell>
        </row>
        <row r="25">
          <cell r="C25">
            <v>0</v>
          </cell>
        </row>
        <row r="26">
          <cell r="D26">
            <v>0</v>
          </cell>
        </row>
        <row r="27">
          <cell r="D27">
            <v>0</v>
          </cell>
        </row>
        <row r="32">
          <cell r="C32">
            <v>0</v>
          </cell>
          <cell r="D32">
            <v>0</v>
          </cell>
        </row>
      </sheetData>
      <sheetData sheetId="21">
        <row r="5">
          <cell r="B5" t="str">
            <v>no plans</v>
          </cell>
        </row>
        <row r="6">
          <cell r="B6" t="str">
            <v>approved plans</v>
          </cell>
        </row>
        <row r="7">
          <cell r="B7" t="str">
            <v>unapproved plans</v>
          </cell>
        </row>
        <row r="8">
          <cell r="B8" t="str">
            <v>aerial photos</v>
          </cell>
        </row>
        <row r="9">
          <cell r="B9" t="str">
            <v>old/previous plans</v>
          </cell>
        </row>
        <row r="10">
          <cell r="B10" t="str">
            <v>tax maps</v>
          </cell>
        </row>
        <row r="11">
          <cell r="B11" t="str">
            <v>other</v>
          </cell>
        </row>
        <row r="18">
          <cell r="B18" t="str">
            <v>Participating</v>
          </cell>
        </row>
        <row r="19">
          <cell r="B19" t="str">
            <v>Non-participating</v>
          </cell>
        </row>
        <row r="26">
          <cell r="B26" t="str">
            <v>ELECTRICAL/DISTRIBUTION</v>
          </cell>
        </row>
        <row r="27">
          <cell r="B27" t="str">
            <v>ELECTRICAL/TRANSMISSION</v>
          </cell>
        </row>
        <row r="28">
          <cell r="B28" t="str">
            <v>TELEPHONE</v>
          </cell>
        </row>
        <row r="29">
          <cell r="B29" t="str">
            <v>WATER</v>
          </cell>
        </row>
        <row r="30">
          <cell r="B30" t="str">
            <v>SANITARY SEWER</v>
          </cell>
        </row>
        <row r="31">
          <cell r="B31" t="str">
            <v>WATER/SANITARY SEWER</v>
          </cell>
        </row>
        <row r="32">
          <cell r="B32" t="str">
            <v>PETROLEUM</v>
          </cell>
        </row>
        <row r="33">
          <cell r="B33" t="str">
            <v>NATURAL GAS</v>
          </cell>
        </row>
        <row r="34">
          <cell r="B34" t="str">
            <v>OTHER</v>
          </cell>
        </row>
      </sheetData>
      <sheetData sheetId="22">
        <row r="14">
          <cell r="G14">
            <v>0</v>
          </cell>
        </row>
        <row r="18">
          <cell r="G18">
            <v>0</v>
          </cell>
        </row>
        <row r="20">
          <cell r="G20">
            <v>0</v>
          </cell>
        </row>
        <row r="22">
          <cell r="G22">
            <v>0</v>
          </cell>
        </row>
        <row r="29">
          <cell r="G29">
            <v>0</v>
          </cell>
        </row>
        <row r="31">
          <cell r="G31">
            <v>0</v>
          </cell>
        </row>
      </sheetData>
      <sheetData sheetId="23">
        <row r="14">
          <cell r="G14">
            <v>0</v>
          </cell>
        </row>
        <row r="18">
          <cell r="G18">
            <v>0</v>
          </cell>
        </row>
        <row r="20">
          <cell r="G20">
            <v>0</v>
          </cell>
        </row>
        <row r="22">
          <cell r="G22">
            <v>0</v>
          </cell>
        </row>
        <row r="29">
          <cell r="G29">
            <v>0</v>
          </cell>
        </row>
      </sheetData>
      <sheetData sheetId="24">
        <row r="9">
          <cell r="C9"/>
          <cell r="H9"/>
          <cell r="J9"/>
        </row>
        <row r="11">
          <cell r="C11"/>
          <cell r="H11"/>
          <cell r="J11"/>
        </row>
        <row r="13">
          <cell r="C13"/>
          <cell r="H13"/>
          <cell r="J13"/>
        </row>
        <row r="15">
          <cell r="C15"/>
          <cell r="H15"/>
          <cell r="J15"/>
        </row>
        <row r="17">
          <cell r="C17"/>
          <cell r="H17"/>
          <cell r="J17"/>
        </row>
        <row r="19">
          <cell r="C19"/>
          <cell r="H19"/>
          <cell r="J19"/>
        </row>
        <row r="21">
          <cell r="C21"/>
          <cell r="H21"/>
          <cell r="J21"/>
        </row>
        <row r="23">
          <cell r="C23"/>
          <cell r="H23"/>
          <cell r="J23"/>
        </row>
        <row r="25">
          <cell r="C25"/>
          <cell r="H25"/>
          <cell r="J25"/>
        </row>
        <row r="27">
          <cell r="C27"/>
          <cell r="H27"/>
          <cell r="J27"/>
        </row>
        <row r="29">
          <cell r="C29"/>
          <cell r="H29"/>
          <cell r="J29"/>
        </row>
        <row r="31">
          <cell r="C31"/>
          <cell r="H31"/>
          <cell r="J31"/>
        </row>
        <row r="33">
          <cell r="C33"/>
          <cell r="H33"/>
          <cell r="J33"/>
        </row>
        <row r="35">
          <cell r="C35"/>
          <cell r="H35"/>
          <cell r="J35"/>
        </row>
        <row r="37">
          <cell r="C37"/>
          <cell r="H37"/>
          <cell r="J37"/>
        </row>
        <row r="49">
          <cell r="C49"/>
          <cell r="H49"/>
          <cell r="J49"/>
        </row>
        <row r="51">
          <cell r="C51"/>
          <cell r="H51"/>
          <cell r="J51"/>
        </row>
        <row r="53">
          <cell r="C53"/>
          <cell r="H53"/>
          <cell r="J53"/>
        </row>
        <row r="55">
          <cell r="C55"/>
          <cell r="H55"/>
          <cell r="J55"/>
        </row>
        <row r="57">
          <cell r="C57"/>
          <cell r="H57"/>
          <cell r="J57"/>
        </row>
        <row r="59">
          <cell r="C59"/>
          <cell r="H59"/>
          <cell r="J59"/>
        </row>
        <row r="61">
          <cell r="C61"/>
          <cell r="H61"/>
          <cell r="J61"/>
        </row>
        <row r="63">
          <cell r="C63"/>
          <cell r="H63"/>
          <cell r="J63"/>
        </row>
        <row r="65">
          <cell r="C65"/>
          <cell r="H65"/>
          <cell r="J65"/>
        </row>
        <row r="67">
          <cell r="C67"/>
          <cell r="H67"/>
          <cell r="J67"/>
        </row>
        <row r="69">
          <cell r="C69"/>
          <cell r="H69"/>
          <cell r="J69"/>
        </row>
        <row r="71">
          <cell r="C71"/>
          <cell r="H71"/>
          <cell r="J71"/>
        </row>
        <row r="73">
          <cell r="C73"/>
          <cell r="H73"/>
          <cell r="J73"/>
        </row>
        <row r="75">
          <cell r="C75"/>
          <cell r="H75"/>
          <cell r="J75"/>
        </row>
        <row r="77">
          <cell r="C77"/>
          <cell r="H77"/>
          <cell r="J77"/>
        </row>
        <row r="91">
          <cell r="C91"/>
          <cell r="H91"/>
          <cell r="J91"/>
        </row>
        <row r="93">
          <cell r="C93"/>
          <cell r="H93"/>
          <cell r="J93"/>
        </row>
        <row r="95">
          <cell r="C95"/>
          <cell r="H95"/>
          <cell r="J95"/>
        </row>
        <row r="97">
          <cell r="C97"/>
          <cell r="H97"/>
          <cell r="J97"/>
        </row>
        <row r="99">
          <cell r="C99"/>
          <cell r="H99"/>
          <cell r="J99"/>
        </row>
        <row r="101">
          <cell r="C101"/>
          <cell r="H101"/>
          <cell r="J101"/>
        </row>
        <row r="103">
          <cell r="C103"/>
          <cell r="H103"/>
          <cell r="J103"/>
        </row>
        <row r="105">
          <cell r="C105"/>
          <cell r="H105"/>
          <cell r="J105"/>
        </row>
        <row r="107">
          <cell r="C107"/>
          <cell r="H107"/>
          <cell r="J107"/>
        </row>
        <row r="109">
          <cell r="C109"/>
          <cell r="H109"/>
          <cell r="J109"/>
        </row>
        <row r="111">
          <cell r="C111"/>
          <cell r="H111"/>
          <cell r="J111"/>
        </row>
        <row r="113">
          <cell r="C113"/>
          <cell r="H113"/>
          <cell r="J113"/>
        </row>
        <row r="115">
          <cell r="C115"/>
          <cell r="H115"/>
          <cell r="J115"/>
        </row>
        <row r="117">
          <cell r="C117"/>
          <cell r="H117"/>
          <cell r="J117"/>
        </row>
        <row r="119">
          <cell r="C119"/>
          <cell r="H119"/>
          <cell r="J119"/>
        </row>
        <row r="133">
          <cell r="C133"/>
          <cell r="H133"/>
          <cell r="J133"/>
        </row>
        <row r="135">
          <cell r="C135"/>
          <cell r="H135"/>
          <cell r="J135"/>
        </row>
        <row r="137">
          <cell r="C137"/>
          <cell r="H137"/>
          <cell r="J137"/>
        </row>
        <row r="139">
          <cell r="C139"/>
          <cell r="H139"/>
          <cell r="J139"/>
        </row>
        <row r="141">
          <cell r="C141"/>
          <cell r="H141"/>
          <cell r="J141"/>
        </row>
        <row r="143">
          <cell r="C143"/>
          <cell r="H143"/>
          <cell r="J143"/>
        </row>
        <row r="145">
          <cell r="C145"/>
          <cell r="H145"/>
          <cell r="J145"/>
        </row>
        <row r="147">
          <cell r="C147"/>
          <cell r="H147"/>
          <cell r="J147"/>
        </row>
        <row r="149">
          <cell r="C149"/>
          <cell r="H149"/>
          <cell r="J149"/>
        </row>
        <row r="151">
          <cell r="C151"/>
          <cell r="H151"/>
          <cell r="J151"/>
        </row>
        <row r="153">
          <cell r="C153"/>
          <cell r="H153"/>
          <cell r="J153"/>
        </row>
        <row r="155">
          <cell r="C155"/>
          <cell r="H155"/>
          <cell r="J155"/>
        </row>
        <row r="157">
          <cell r="C157"/>
          <cell r="H157"/>
          <cell r="J157"/>
        </row>
        <row r="159">
          <cell r="C159"/>
          <cell r="H159"/>
          <cell r="J159"/>
        </row>
        <row r="161">
          <cell r="C161"/>
          <cell r="H161"/>
          <cell r="J161"/>
        </row>
      </sheetData>
      <sheetData sheetId="25">
        <row r="28">
          <cell r="B28">
            <v>1000</v>
          </cell>
          <cell r="D28" t="str">
            <v>CN</v>
          </cell>
          <cell r="F28" t="str">
            <v>Construction</v>
          </cell>
          <cell r="L28">
            <v>6917656</v>
          </cell>
        </row>
        <row r="32">
          <cell r="B32"/>
          <cell r="D32"/>
          <cell r="F32"/>
          <cell r="L32"/>
        </row>
        <row r="36">
          <cell r="B36"/>
          <cell r="D36"/>
          <cell r="F36"/>
          <cell r="L36"/>
        </row>
        <row r="40">
          <cell r="B40"/>
          <cell r="D40"/>
          <cell r="F40"/>
          <cell r="L40"/>
        </row>
        <row r="44">
          <cell r="B44"/>
          <cell r="D44"/>
          <cell r="F44"/>
          <cell r="L44"/>
        </row>
        <row r="48">
          <cell r="B48"/>
          <cell r="D48"/>
          <cell r="F48"/>
          <cell r="L48"/>
        </row>
        <row r="52">
          <cell r="B52"/>
          <cell r="D52"/>
          <cell r="F52"/>
          <cell r="L52"/>
        </row>
        <row r="60">
          <cell r="B60"/>
          <cell r="D60"/>
          <cell r="F60"/>
          <cell r="L60"/>
        </row>
        <row r="64">
          <cell r="B64"/>
          <cell r="D64"/>
          <cell r="F64"/>
          <cell r="L64"/>
        </row>
        <row r="68">
          <cell r="B68"/>
          <cell r="D68"/>
          <cell r="F68"/>
          <cell r="L68"/>
        </row>
        <row r="72">
          <cell r="B72"/>
          <cell r="D72"/>
          <cell r="F72"/>
          <cell r="L72"/>
        </row>
        <row r="76">
          <cell r="B76"/>
          <cell r="D76"/>
          <cell r="F76"/>
          <cell r="L76"/>
        </row>
        <row r="80">
          <cell r="B80"/>
          <cell r="D80"/>
          <cell r="F80"/>
          <cell r="L80"/>
        </row>
        <row r="84">
          <cell r="B84"/>
          <cell r="D84"/>
          <cell r="F84"/>
          <cell r="L84"/>
        </row>
        <row r="88">
          <cell r="B88"/>
          <cell r="D88"/>
          <cell r="F88"/>
          <cell r="L88"/>
        </row>
        <row r="92">
          <cell r="B92"/>
          <cell r="D92"/>
          <cell r="F92"/>
          <cell r="L92"/>
        </row>
        <row r="96">
          <cell r="B96"/>
          <cell r="D96"/>
          <cell r="F96"/>
          <cell r="L96"/>
        </row>
        <row r="100">
          <cell r="B100"/>
          <cell r="D100"/>
          <cell r="F100"/>
          <cell r="L100"/>
        </row>
      </sheetData>
      <sheetData sheetId="26">
        <row r="7">
          <cell r="B7" t="str">
            <v>PE</v>
          </cell>
        </row>
        <row r="8">
          <cell r="B8" t="str">
            <v>RW</v>
          </cell>
        </row>
        <row r="9">
          <cell r="B9" t="str">
            <v>CN</v>
          </cell>
        </row>
        <row r="44">
          <cell r="B44" t="str">
            <v>Environmental</v>
          </cell>
        </row>
        <row r="45">
          <cell r="B45" t="str">
            <v>Maintenance of Traffic</v>
          </cell>
        </row>
        <row r="46">
          <cell r="B46" t="str">
            <v>Materials</v>
          </cell>
        </row>
        <row r="47">
          <cell r="B47" t="str">
            <v>Railroad Force Account</v>
          </cell>
        </row>
        <row r="48">
          <cell r="B48" t="str">
            <v>Traffic</v>
          </cell>
        </row>
        <row r="49">
          <cell r="B49" t="str">
            <v>Other</v>
          </cell>
        </row>
      </sheetData>
      <sheetData sheetId="27">
        <row r="14">
          <cell r="G14">
            <v>0</v>
          </cell>
        </row>
        <row r="15">
          <cell r="G15">
            <v>0</v>
          </cell>
        </row>
        <row r="16">
          <cell r="G16">
            <v>6917656</v>
          </cell>
        </row>
        <row r="17">
          <cell r="G17">
            <v>1.0695475200000002</v>
          </cell>
        </row>
        <row r="18">
          <cell r="G18" t="str">
            <v>6.95%</v>
          </cell>
        </row>
        <row r="19">
          <cell r="G19">
            <v>2017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7398761.8190131215</v>
          </cell>
        </row>
        <row r="24">
          <cell r="G24">
            <v>7398761.8190131215</v>
          </cell>
        </row>
        <row r="25">
          <cell r="G25">
            <v>0</v>
          </cell>
        </row>
        <row r="26">
          <cell r="G26">
            <v>0</v>
          </cell>
        </row>
      </sheetData>
      <sheetData sheetId="28">
        <row r="5">
          <cell r="B5">
            <v>1</v>
          </cell>
          <cell r="C5" t="str">
            <v>BRISTOL</v>
          </cell>
          <cell r="D5">
            <v>1</v>
          </cell>
        </row>
        <row r="6">
          <cell r="B6">
            <v>2</v>
          </cell>
          <cell r="C6" t="str">
            <v>SALEM</v>
          </cell>
          <cell r="D6">
            <v>2</v>
          </cell>
        </row>
        <row r="7">
          <cell r="B7">
            <v>3</v>
          </cell>
          <cell r="C7" t="str">
            <v>LYNCHBURG</v>
          </cell>
          <cell r="D7">
            <v>3</v>
          </cell>
        </row>
        <row r="8">
          <cell r="B8">
            <v>4</v>
          </cell>
          <cell r="C8" t="str">
            <v>RICHMOND</v>
          </cell>
          <cell r="D8">
            <v>4</v>
          </cell>
        </row>
        <row r="9">
          <cell r="B9">
            <v>5</v>
          </cell>
          <cell r="C9" t="str">
            <v>HAMPTON ROADS</v>
          </cell>
          <cell r="D9">
            <v>5</v>
          </cell>
        </row>
        <row r="10">
          <cell r="B10">
            <v>6</v>
          </cell>
          <cell r="C10" t="str">
            <v>FREDERICKSBURG</v>
          </cell>
          <cell r="D10">
            <v>6</v>
          </cell>
        </row>
        <row r="11">
          <cell r="B11">
            <v>7</v>
          </cell>
          <cell r="C11" t="str">
            <v>CULPEPER</v>
          </cell>
          <cell r="D11">
            <v>7</v>
          </cell>
        </row>
        <row r="12">
          <cell r="B12">
            <v>8</v>
          </cell>
          <cell r="C12" t="str">
            <v>STAUNTON</v>
          </cell>
          <cell r="D12">
            <v>8</v>
          </cell>
        </row>
        <row r="13">
          <cell r="B13">
            <v>9</v>
          </cell>
          <cell r="C13" t="str">
            <v>NORTHERN VIRGINIA</v>
          </cell>
          <cell r="D13">
            <v>9</v>
          </cell>
        </row>
        <row r="14">
          <cell r="B14" t="str">
            <v>S</v>
          </cell>
          <cell r="C14" t="str">
            <v>STATEWIDE</v>
          </cell>
          <cell r="D14" t="str">
            <v>S</v>
          </cell>
        </row>
        <row r="20">
          <cell r="B20" t="str">
            <v>I</v>
          </cell>
          <cell r="C20" t="str">
            <v>Interstate</v>
          </cell>
        </row>
        <row r="21">
          <cell r="B21" t="str">
            <v>P</v>
          </cell>
          <cell r="C21" t="str">
            <v>Primary</v>
          </cell>
        </row>
        <row r="22">
          <cell r="B22" t="str">
            <v>S</v>
          </cell>
          <cell r="C22" t="str">
            <v>Secondary</v>
          </cell>
        </row>
        <row r="23">
          <cell r="B23" t="str">
            <v>U</v>
          </cell>
          <cell r="C23" t="str">
            <v>Urban</v>
          </cell>
        </row>
        <row r="30">
          <cell r="B30" t="str">
            <v>A</v>
          </cell>
          <cell r="C30" t="str">
            <v>Award</v>
          </cell>
        </row>
        <row r="31">
          <cell r="B31" t="str">
            <v>E</v>
          </cell>
          <cell r="C31" t="str">
            <v>Final Submission</v>
          </cell>
        </row>
        <row r="32">
          <cell r="B32" t="str">
            <v>F</v>
          </cell>
          <cell r="C32" t="str">
            <v>FI</v>
          </cell>
        </row>
        <row r="33">
          <cell r="B33" t="str">
            <v>H</v>
          </cell>
          <cell r="C33" t="str">
            <v>Public Hearing</v>
          </cell>
        </row>
        <row r="34">
          <cell r="B34" t="str">
            <v>P</v>
          </cell>
          <cell r="C34" t="str">
            <v>PFI</v>
          </cell>
        </row>
        <row r="35">
          <cell r="B35" t="str">
            <v>R</v>
          </cell>
          <cell r="C35" t="str">
            <v>Right-of-Way</v>
          </cell>
        </row>
        <row r="36">
          <cell r="B36" t="str">
            <v>S</v>
          </cell>
          <cell r="C36" t="str">
            <v>Scoping</v>
          </cell>
        </row>
        <row r="37">
          <cell r="B37" t="str">
            <v>O</v>
          </cell>
          <cell r="C37" t="str">
            <v>Pre-Scoping</v>
          </cell>
        </row>
        <row r="56">
          <cell r="B56" t="str">
            <v>GS-1</v>
          </cell>
          <cell r="C56" t="str">
            <v>Rural Principal Arterial System</v>
          </cell>
          <cell r="D56"/>
          <cell r="E56"/>
          <cell r="F56"/>
          <cell r="G56"/>
        </row>
        <row r="57">
          <cell r="B57" t="str">
            <v>GS-2</v>
          </cell>
          <cell r="C57" t="str">
            <v>Rural Minor Arterial System</v>
          </cell>
          <cell r="D57"/>
          <cell r="E57"/>
          <cell r="F57"/>
          <cell r="G57"/>
        </row>
        <row r="58">
          <cell r="B58" t="str">
            <v>GS-3</v>
          </cell>
          <cell r="C58" t="str">
            <v>Rural Collector Road System</v>
          </cell>
          <cell r="D58"/>
          <cell r="E58"/>
          <cell r="F58"/>
          <cell r="G58"/>
        </row>
        <row r="59">
          <cell r="B59" t="str">
            <v>GS-4</v>
          </cell>
          <cell r="C59" t="str">
            <v>Rural Local Road System</v>
          </cell>
          <cell r="D59"/>
          <cell r="E59"/>
          <cell r="F59"/>
          <cell r="G59"/>
        </row>
        <row r="60">
          <cell r="B60" t="str">
            <v>GS-5</v>
          </cell>
          <cell r="C60" t="str">
            <v>Urban Principal Arterial System</v>
          </cell>
          <cell r="D60"/>
          <cell r="E60"/>
          <cell r="F60"/>
          <cell r="G60"/>
        </row>
        <row r="61">
          <cell r="B61" t="str">
            <v>GS-6</v>
          </cell>
          <cell r="C61" t="str">
            <v>Urban Minor Arterial Street System</v>
          </cell>
          <cell r="D61"/>
          <cell r="E61"/>
          <cell r="F61"/>
          <cell r="G61"/>
        </row>
        <row r="62">
          <cell r="B62" t="str">
            <v>GS-7</v>
          </cell>
          <cell r="C62" t="str">
            <v>Urban Collector Street System</v>
          </cell>
          <cell r="D62"/>
          <cell r="E62"/>
          <cell r="F62"/>
          <cell r="G62"/>
        </row>
        <row r="63">
          <cell r="B63" t="str">
            <v>GS-8</v>
          </cell>
          <cell r="C63" t="str">
            <v>Urban Local Street System</v>
          </cell>
          <cell r="D63"/>
          <cell r="E63"/>
          <cell r="F63"/>
          <cell r="G63"/>
        </row>
        <row r="64">
          <cell r="B64" t="str">
            <v>Interstate</v>
          </cell>
          <cell r="C64" t="str">
            <v>Interstate</v>
          </cell>
          <cell r="D64"/>
          <cell r="E64"/>
          <cell r="F64"/>
          <cell r="G64"/>
        </row>
        <row r="72">
          <cell r="B72" t="str">
            <v>FY2017</v>
          </cell>
        </row>
        <row r="73">
          <cell r="B73" t="str">
            <v>FY2018</v>
          </cell>
        </row>
        <row r="74">
          <cell r="B74" t="str">
            <v>FY2019</v>
          </cell>
        </row>
        <row r="75">
          <cell r="B75" t="str">
            <v>FY2020</v>
          </cell>
        </row>
        <row r="76">
          <cell r="B76" t="str">
            <v>FY2021</v>
          </cell>
        </row>
        <row r="77">
          <cell r="B77" t="str">
            <v>FY2022</v>
          </cell>
        </row>
        <row r="78">
          <cell r="B78" t="str">
            <v>FY2023</v>
          </cell>
        </row>
        <row r="79">
          <cell r="B79" t="str">
            <v>FY2024</v>
          </cell>
        </row>
        <row r="80">
          <cell r="B80" t="str">
            <v>FY2025</v>
          </cell>
        </row>
        <row r="81">
          <cell r="B81" t="str">
            <v>FY2026</v>
          </cell>
        </row>
        <row r="82">
          <cell r="B82" t="str">
            <v>FY2027</v>
          </cell>
        </row>
        <row r="83">
          <cell r="B83" t="str">
            <v>FY2028</v>
          </cell>
        </row>
        <row r="84">
          <cell r="B84" t="str">
            <v>FY2029</v>
          </cell>
        </row>
        <row r="85">
          <cell r="B85" t="str">
            <v>FY2030</v>
          </cell>
        </row>
        <row r="86">
          <cell r="B86" t="str">
            <v>FY2031</v>
          </cell>
        </row>
        <row r="87">
          <cell r="B87" t="str">
            <v>FY2032</v>
          </cell>
        </row>
        <row r="88">
          <cell r="B88" t="str">
            <v>FY2033</v>
          </cell>
        </row>
        <row r="89">
          <cell r="B89" t="str">
            <v>FY2034</v>
          </cell>
        </row>
        <row r="90">
          <cell r="B90" t="str">
            <v>FY2035</v>
          </cell>
        </row>
        <row r="91">
          <cell r="B91" t="str">
            <v>FY2036</v>
          </cell>
        </row>
        <row r="92">
          <cell r="B92" t="str">
            <v>FY2037</v>
          </cell>
        </row>
        <row r="99">
          <cell r="B99" t="str">
            <v>2000</v>
          </cell>
          <cell r="C99">
            <v>1</v>
          </cell>
        </row>
        <row r="100">
          <cell r="B100">
            <v>2001</v>
          </cell>
          <cell r="C100">
            <v>1</v>
          </cell>
        </row>
        <row r="101">
          <cell r="B101">
            <v>2002</v>
          </cell>
          <cell r="C101">
            <v>1</v>
          </cell>
        </row>
        <row r="102">
          <cell r="B102">
            <v>2003</v>
          </cell>
          <cell r="C102">
            <v>1</v>
          </cell>
        </row>
        <row r="103">
          <cell r="B103">
            <v>2004</v>
          </cell>
          <cell r="C103">
            <v>1</v>
          </cell>
        </row>
        <row r="104">
          <cell r="B104">
            <v>2005</v>
          </cell>
          <cell r="C104">
            <v>1</v>
          </cell>
        </row>
        <row r="105">
          <cell r="B105">
            <v>2006</v>
          </cell>
          <cell r="C105">
            <v>1</v>
          </cell>
        </row>
        <row r="106">
          <cell r="B106">
            <v>2007</v>
          </cell>
          <cell r="C106">
            <v>1</v>
          </cell>
        </row>
        <row r="107">
          <cell r="B107">
            <v>2008</v>
          </cell>
          <cell r="C107">
            <v>1</v>
          </cell>
        </row>
        <row r="108">
          <cell r="B108">
            <v>2009</v>
          </cell>
          <cell r="C108">
            <v>1</v>
          </cell>
        </row>
        <row r="109">
          <cell r="B109">
            <v>2010</v>
          </cell>
          <cell r="C109">
            <v>1</v>
          </cell>
        </row>
        <row r="110">
          <cell r="B110">
            <v>2011</v>
          </cell>
          <cell r="C110">
            <v>1</v>
          </cell>
        </row>
        <row r="111">
          <cell r="B111">
            <v>2012</v>
          </cell>
          <cell r="C111">
            <v>1</v>
          </cell>
        </row>
        <row r="112">
          <cell r="B112">
            <v>2013</v>
          </cell>
          <cell r="C112">
            <v>1</v>
          </cell>
        </row>
        <row r="113">
          <cell r="B113">
            <v>2014</v>
          </cell>
          <cell r="C113">
            <v>1</v>
          </cell>
        </row>
        <row r="114">
          <cell r="B114">
            <v>2015</v>
          </cell>
          <cell r="C114">
            <v>1</v>
          </cell>
        </row>
        <row r="115">
          <cell r="B115">
            <v>2016</v>
          </cell>
          <cell r="C115">
            <v>1</v>
          </cell>
        </row>
        <row r="116">
          <cell r="B116">
            <v>2017</v>
          </cell>
          <cell r="C116">
            <v>1</v>
          </cell>
        </row>
        <row r="117">
          <cell r="B117">
            <v>2018</v>
          </cell>
          <cell r="C117">
            <v>1.02</v>
          </cell>
        </row>
        <row r="118">
          <cell r="B118">
            <v>2019</v>
          </cell>
          <cell r="C118">
            <v>1.024</v>
          </cell>
        </row>
        <row r="119">
          <cell r="B119">
            <v>2020</v>
          </cell>
          <cell r="C119">
            <v>1.024</v>
          </cell>
        </row>
        <row r="120">
          <cell r="B120">
            <v>2021</v>
          </cell>
          <cell r="C120">
            <v>1.0249999999999999</v>
          </cell>
        </row>
        <row r="121">
          <cell r="B121">
            <v>2022</v>
          </cell>
          <cell r="C121">
            <v>1.0269999999999999</v>
          </cell>
        </row>
        <row r="122">
          <cell r="B122">
            <v>2023</v>
          </cell>
          <cell r="C122">
            <v>1.0269999999999999</v>
          </cell>
        </row>
        <row r="123">
          <cell r="B123">
            <v>2024</v>
          </cell>
          <cell r="C123">
            <v>1.0269999999999999</v>
          </cell>
        </row>
        <row r="124">
          <cell r="B124">
            <v>2025</v>
          </cell>
          <cell r="C124">
            <v>1.0269999999999999</v>
          </cell>
        </row>
        <row r="125">
          <cell r="B125">
            <v>2026</v>
          </cell>
          <cell r="C125">
            <v>1.0269999999999999</v>
          </cell>
        </row>
        <row r="126">
          <cell r="B126">
            <v>2027</v>
          </cell>
          <cell r="C126">
            <v>1.0269999999999999</v>
          </cell>
        </row>
        <row r="127">
          <cell r="B127">
            <v>2028</v>
          </cell>
          <cell r="C127">
            <v>1.0269999999999999</v>
          </cell>
        </row>
        <row r="128">
          <cell r="B128">
            <v>2029</v>
          </cell>
          <cell r="C128">
            <v>1.0269999999999999</v>
          </cell>
        </row>
        <row r="129">
          <cell r="B129">
            <v>2030</v>
          </cell>
          <cell r="C129">
            <v>1.0269999999999999</v>
          </cell>
        </row>
        <row r="130">
          <cell r="B130">
            <v>2031</v>
          </cell>
          <cell r="C130">
            <v>1.0269999999999999</v>
          </cell>
        </row>
        <row r="131">
          <cell r="B131">
            <v>2032</v>
          </cell>
          <cell r="C131">
            <v>1.0269999999999999</v>
          </cell>
        </row>
        <row r="132">
          <cell r="B132">
            <v>2033</v>
          </cell>
          <cell r="C132">
            <v>1.0269999999999999</v>
          </cell>
        </row>
        <row r="133">
          <cell r="B133">
            <v>2034</v>
          </cell>
          <cell r="C133">
            <v>1.0269999999999999</v>
          </cell>
        </row>
        <row r="134">
          <cell r="B134">
            <v>2035</v>
          </cell>
          <cell r="C134">
            <v>1.0269999999999999</v>
          </cell>
        </row>
        <row r="135">
          <cell r="B135">
            <v>2036</v>
          </cell>
          <cell r="C135">
            <v>1.0269999999999999</v>
          </cell>
        </row>
        <row r="140">
          <cell r="B140" t="str">
            <v>FY2017</v>
          </cell>
        </row>
        <row r="148">
          <cell r="B148" t="str">
            <v>Yes</v>
          </cell>
        </row>
        <row r="149">
          <cell r="B149" t="str">
            <v>No</v>
          </cell>
        </row>
        <row r="157">
          <cell r="B157" t="str">
            <v>Pre-Scoping</v>
          </cell>
        </row>
        <row r="158">
          <cell r="B158" t="str">
            <v>Scoping</v>
          </cell>
        </row>
        <row r="159">
          <cell r="B159" t="str">
            <v>PFI</v>
          </cell>
        </row>
        <row r="160">
          <cell r="B160" t="str">
            <v>PH</v>
          </cell>
        </row>
        <row r="161">
          <cell r="B161" t="str">
            <v>FI</v>
          </cell>
        </row>
        <row r="162">
          <cell r="B162" t="str">
            <v>RW</v>
          </cell>
        </row>
        <row r="163">
          <cell r="B163" t="str">
            <v>Final Submission</v>
          </cell>
        </row>
        <row r="170">
          <cell r="B170" t="str">
            <v>Public Hearing</v>
          </cell>
        </row>
        <row r="171">
          <cell r="B171" t="str">
            <v>Internal Files</v>
          </cell>
        </row>
        <row r="172">
          <cell r="B172" t="str">
            <v>RW Records</v>
          </cell>
        </row>
      </sheetData>
      <sheetData sheetId="29">
        <row r="6">
          <cell r="B6">
            <v>0</v>
          </cell>
          <cell r="C6" t="str">
            <v>30 MPH</v>
          </cell>
        </row>
        <row r="7">
          <cell r="B7">
            <v>400</v>
          </cell>
          <cell r="C7" t="str">
            <v>40 MPH</v>
          </cell>
        </row>
        <row r="8">
          <cell r="B8">
            <v>1330</v>
          </cell>
          <cell r="C8" t="str">
            <v>50 MPH</v>
          </cell>
        </row>
        <row r="15">
          <cell r="B15">
            <v>0</v>
          </cell>
          <cell r="C15" t="str">
            <v>20 MPH</v>
          </cell>
        </row>
        <row r="16">
          <cell r="B16">
            <v>50</v>
          </cell>
          <cell r="C16" t="str">
            <v>30 MPH</v>
          </cell>
        </row>
        <row r="17">
          <cell r="B17">
            <v>400</v>
          </cell>
          <cell r="C17" t="str">
            <v>40 MPH</v>
          </cell>
        </row>
        <row r="24">
          <cell r="B24">
            <v>1</v>
          </cell>
          <cell r="C24"/>
          <cell r="D24">
            <v>0.95</v>
          </cell>
        </row>
        <row r="25">
          <cell r="B25">
            <v>2</v>
          </cell>
          <cell r="C25"/>
          <cell r="D25">
            <v>0.9</v>
          </cell>
        </row>
        <row r="26">
          <cell r="B26">
            <v>3</v>
          </cell>
          <cell r="C26"/>
          <cell r="D26">
            <v>1</v>
          </cell>
        </row>
        <row r="27">
          <cell r="B27">
            <v>4</v>
          </cell>
          <cell r="C27"/>
          <cell r="D27">
            <v>1.1000000000000001</v>
          </cell>
        </row>
        <row r="28">
          <cell r="B28">
            <v>5</v>
          </cell>
          <cell r="C28"/>
          <cell r="D28">
            <v>1.1000000000000001</v>
          </cell>
        </row>
        <row r="29">
          <cell r="B29">
            <v>6</v>
          </cell>
          <cell r="C29"/>
          <cell r="D29">
            <v>1</v>
          </cell>
        </row>
        <row r="30">
          <cell r="B30">
            <v>7</v>
          </cell>
          <cell r="C30"/>
          <cell r="D30">
            <v>1</v>
          </cell>
        </row>
        <row r="31">
          <cell r="B31">
            <v>8</v>
          </cell>
          <cell r="C31"/>
          <cell r="D31">
            <v>0.9</v>
          </cell>
        </row>
        <row r="32">
          <cell r="B32">
            <v>9</v>
          </cell>
          <cell r="C32"/>
          <cell r="D32">
            <v>1.2</v>
          </cell>
        </row>
        <row r="33">
          <cell r="B33" t="str">
            <v>S</v>
          </cell>
          <cell r="C33"/>
          <cell r="D33">
            <v>1</v>
          </cell>
        </row>
        <row r="39">
          <cell r="B39">
            <v>0</v>
          </cell>
          <cell r="C39">
            <v>0</v>
          </cell>
        </row>
        <row r="40">
          <cell r="B40">
            <v>9</v>
          </cell>
          <cell r="C40">
            <v>0.9</v>
          </cell>
        </row>
        <row r="41">
          <cell r="B41">
            <v>10</v>
          </cell>
          <cell r="C41">
            <v>1</v>
          </cell>
        </row>
        <row r="42">
          <cell r="B42">
            <v>11</v>
          </cell>
          <cell r="C42">
            <v>1.1000000000000001</v>
          </cell>
        </row>
        <row r="43">
          <cell r="B43">
            <v>12</v>
          </cell>
          <cell r="C43">
            <v>1.2</v>
          </cell>
        </row>
        <row r="50">
          <cell r="B50" t="str">
            <v>Flat</v>
          </cell>
          <cell r="C50">
            <v>0.1</v>
          </cell>
        </row>
        <row r="51">
          <cell r="B51" t="str">
            <v>Gently Rolling</v>
          </cell>
          <cell r="C51">
            <v>0</v>
          </cell>
        </row>
        <row r="52">
          <cell r="B52" t="str">
            <v>Level</v>
          </cell>
          <cell r="C52">
            <v>0.1</v>
          </cell>
        </row>
        <row r="53">
          <cell r="B53" t="str">
            <v>Light Mountainous</v>
          </cell>
          <cell r="C53">
            <v>0.15</v>
          </cell>
        </row>
        <row r="54">
          <cell r="B54" t="str">
            <v>Mountainous</v>
          </cell>
          <cell r="C54">
            <v>0.25</v>
          </cell>
        </row>
        <row r="55">
          <cell r="B55" t="str">
            <v>Rolling</v>
          </cell>
          <cell r="C55">
            <v>0.1</v>
          </cell>
        </row>
        <row r="62">
          <cell r="B62">
            <v>0</v>
          </cell>
          <cell r="C62">
            <v>0.17499999999999999</v>
          </cell>
        </row>
        <row r="63">
          <cell r="B63">
            <v>1000000</v>
          </cell>
          <cell r="C63">
            <v>0.17</v>
          </cell>
        </row>
        <row r="64">
          <cell r="B64">
            <v>2000000</v>
          </cell>
          <cell r="C64">
            <v>0.16500000000000001</v>
          </cell>
        </row>
        <row r="65">
          <cell r="B65">
            <v>3000000</v>
          </cell>
          <cell r="C65">
            <v>0.16</v>
          </cell>
        </row>
        <row r="66">
          <cell r="B66">
            <v>4000000</v>
          </cell>
          <cell r="C66">
            <v>0.155</v>
          </cell>
        </row>
        <row r="67">
          <cell r="B67">
            <v>5000000</v>
          </cell>
          <cell r="C67">
            <v>0.15</v>
          </cell>
        </row>
        <row r="68">
          <cell r="B68">
            <v>6000000</v>
          </cell>
          <cell r="C68">
            <v>0.14499999999999999</v>
          </cell>
        </row>
        <row r="69">
          <cell r="B69">
            <v>7000000</v>
          </cell>
          <cell r="C69">
            <v>0.14000000000000001</v>
          </cell>
        </row>
        <row r="70">
          <cell r="B70">
            <v>8000000</v>
          </cell>
          <cell r="C70">
            <v>0.13500000000000001</v>
          </cell>
        </row>
        <row r="71">
          <cell r="B71">
            <v>9000000</v>
          </cell>
          <cell r="C71">
            <v>0.13250000000000001</v>
          </cell>
        </row>
        <row r="72">
          <cell r="B72">
            <v>10000000</v>
          </cell>
          <cell r="C72">
            <v>0.13</v>
          </cell>
        </row>
        <row r="73">
          <cell r="B73">
            <v>11000000</v>
          </cell>
          <cell r="C73">
            <v>0.1275</v>
          </cell>
        </row>
        <row r="74">
          <cell r="B74">
            <v>12000000</v>
          </cell>
          <cell r="C74">
            <v>0.125</v>
          </cell>
        </row>
        <row r="81">
          <cell r="B81">
            <v>0</v>
          </cell>
          <cell r="C81">
            <v>0.18</v>
          </cell>
        </row>
        <row r="82">
          <cell r="B82">
            <v>500000</v>
          </cell>
          <cell r="C82">
            <v>0.17</v>
          </cell>
        </row>
        <row r="83">
          <cell r="B83">
            <v>1000000</v>
          </cell>
          <cell r="C83">
            <v>0.16</v>
          </cell>
        </row>
        <row r="84">
          <cell r="B84">
            <v>1500000</v>
          </cell>
          <cell r="C84">
            <v>0.15</v>
          </cell>
        </row>
        <row r="85">
          <cell r="B85">
            <v>2000000</v>
          </cell>
          <cell r="C85">
            <v>0.14000000000000001</v>
          </cell>
        </row>
        <row r="86">
          <cell r="B86">
            <v>2500000</v>
          </cell>
          <cell r="C86">
            <v>0.13500000000000001</v>
          </cell>
        </row>
        <row r="87">
          <cell r="B87">
            <v>3000000</v>
          </cell>
          <cell r="C87">
            <v>0.13</v>
          </cell>
        </row>
        <row r="88">
          <cell r="B88">
            <v>3500000</v>
          </cell>
          <cell r="C88">
            <v>0.125</v>
          </cell>
        </row>
        <row r="89">
          <cell r="B89">
            <v>4000000</v>
          </cell>
          <cell r="C89">
            <v>0.12</v>
          </cell>
        </row>
        <row r="90">
          <cell r="B90">
            <v>4500000</v>
          </cell>
          <cell r="C90">
            <v>0.11749999999999999</v>
          </cell>
        </row>
        <row r="91">
          <cell r="B91">
            <v>5000000</v>
          </cell>
          <cell r="C91">
            <v>0.115</v>
          </cell>
        </row>
        <row r="92">
          <cell r="B92">
            <v>5500000</v>
          </cell>
          <cell r="C92">
            <v>0.1125</v>
          </cell>
        </row>
        <row r="93">
          <cell r="B93">
            <v>6000000</v>
          </cell>
          <cell r="C93">
            <v>0.11</v>
          </cell>
        </row>
        <row r="100">
          <cell r="B100">
            <v>0</v>
          </cell>
          <cell r="C100">
            <v>30</v>
          </cell>
          <cell r="D100"/>
          <cell r="E100">
            <v>200</v>
          </cell>
          <cell r="F100">
            <v>10</v>
          </cell>
        </row>
        <row r="101">
          <cell r="B101">
            <v>400</v>
          </cell>
          <cell r="C101">
            <v>40</v>
          </cell>
          <cell r="D101"/>
          <cell r="E101">
            <v>275</v>
          </cell>
          <cell r="F101">
            <v>11</v>
          </cell>
        </row>
        <row r="102">
          <cell r="B102">
            <v>664</v>
          </cell>
          <cell r="C102">
            <v>40</v>
          </cell>
          <cell r="D102"/>
          <cell r="E102">
            <v>275</v>
          </cell>
          <cell r="F102">
            <v>11</v>
          </cell>
        </row>
        <row r="103">
          <cell r="B103">
            <v>1330</v>
          </cell>
          <cell r="C103">
            <v>50</v>
          </cell>
          <cell r="D103"/>
          <cell r="E103">
            <v>400</v>
          </cell>
          <cell r="F103">
            <v>12</v>
          </cell>
        </row>
        <row r="104">
          <cell r="B104">
            <v>2664</v>
          </cell>
          <cell r="C104">
            <v>50</v>
          </cell>
          <cell r="D104"/>
          <cell r="E104">
            <v>400</v>
          </cell>
          <cell r="F104">
            <v>12</v>
          </cell>
        </row>
        <row r="111">
          <cell r="B111" t="str">
            <v>GS-1</v>
          </cell>
          <cell r="C111">
            <v>2391725.3114352715</v>
          </cell>
        </row>
        <row r="112">
          <cell r="B112" t="str">
            <v>GS-2</v>
          </cell>
          <cell r="C112">
            <v>2249083.6950173452</v>
          </cell>
        </row>
        <row r="113">
          <cell r="B113" t="str">
            <v>GS-3</v>
          </cell>
          <cell r="C113">
            <v>1541814.0058595452</v>
          </cell>
        </row>
        <row r="114">
          <cell r="B114" t="str">
            <v>GS-4</v>
          </cell>
          <cell r="C114">
            <v>1124296.0670280904</v>
          </cell>
        </row>
        <row r="115">
          <cell r="B115" t="str">
            <v>GS-5</v>
          </cell>
          <cell r="C115">
            <v>2408166.7636326794</v>
          </cell>
        </row>
        <row r="116">
          <cell r="B116" t="str">
            <v>GS-6</v>
          </cell>
          <cell r="C116">
            <v>2937374.8043762217</v>
          </cell>
        </row>
        <row r="117">
          <cell r="B117" t="str">
            <v>GS-7</v>
          </cell>
          <cell r="C117">
            <v>2067159.2668251293</v>
          </cell>
        </row>
        <row r="118">
          <cell r="B118" t="str">
            <v>GS-8</v>
          </cell>
          <cell r="C118">
            <v>1507552.5674244924</v>
          </cell>
        </row>
        <row r="119">
          <cell r="B119" t="str">
            <v>Interstate</v>
          </cell>
          <cell r="C119">
            <v>2517209.1791449091</v>
          </cell>
        </row>
        <row r="126">
          <cell r="B126">
            <v>0</v>
          </cell>
          <cell r="C126">
            <v>1.3</v>
          </cell>
        </row>
        <row r="127">
          <cell r="B127">
            <v>0.5</v>
          </cell>
          <cell r="C127">
            <v>1.2</v>
          </cell>
        </row>
        <row r="128">
          <cell r="B128">
            <v>1</v>
          </cell>
          <cell r="C128">
            <v>1</v>
          </cell>
        </row>
        <row r="136">
          <cell r="B136">
            <v>0</v>
          </cell>
          <cell r="C136">
            <v>30</v>
          </cell>
        </row>
        <row r="137">
          <cell r="B137">
            <v>400</v>
          </cell>
          <cell r="C137">
            <v>40</v>
          </cell>
        </row>
        <row r="138">
          <cell r="B138">
            <v>2000</v>
          </cell>
          <cell r="C138">
            <v>50</v>
          </cell>
        </row>
        <row r="145">
          <cell r="B145">
            <v>0</v>
          </cell>
          <cell r="C145">
            <v>20</v>
          </cell>
        </row>
        <row r="146">
          <cell r="B146">
            <v>50</v>
          </cell>
          <cell r="C146">
            <v>30</v>
          </cell>
        </row>
        <row r="147">
          <cell r="B147">
            <v>400</v>
          </cell>
          <cell r="C147">
            <v>40</v>
          </cell>
        </row>
        <row r="154">
          <cell r="B154" t="str">
            <v>gs-1</v>
          </cell>
          <cell r="C154">
            <v>191208.0038879257</v>
          </cell>
          <cell r="D154">
            <v>280767.84278426744</v>
          </cell>
        </row>
        <row r="155">
          <cell r="B155" t="str">
            <v>gs-2</v>
          </cell>
          <cell r="C155">
            <v>166927.17422270266</v>
          </cell>
          <cell r="D155">
            <v>256998.6468699293</v>
          </cell>
        </row>
        <row r="156">
          <cell r="B156" t="str">
            <v>gs-3</v>
          </cell>
          <cell r="C156">
            <v>144163.81967838842</v>
          </cell>
          <cell r="D156">
            <v>234716.15244449416</v>
          </cell>
        </row>
        <row r="157">
          <cell r="B157" t="str">
            <v>gs-4</v>
          </cell>
          <cell r="C157">
            <v>119884.21774384573</v>
          </cell>
          <cell r="D157">
            <v>210946.95653015599</v>
          </cell>
        </row>
        <row r="158">
          <cell r="B158" t="str">
            <v>gs-5</v>
          </cell>
          <cell r="C158">
            <v>191208.0038879257</v>
          </cell>
          <cell r="D158">
            <v>280767.84278426744</v>
          </cell>
        </row>
        <row r="159">
          <cell r="B159" t="str">
            <v>gs-6</v>
          </cell>
          <cell r="C159">
            <v>166927.17422270266</v>
          </cell>
          <cell r="D159">
            <v>256998.6468699293</v>
          </cell>
        </row>
        <row r="160">
          <cell r="B160" t="str">
            <v>gs-7</v>
          </cell>
          <cell r="C160">
            <v>144163.81967838842</v>
          </cell>
          <cell r="D160">
            <v>234716.15244449416</v>
          </cell>
        </row>
        <row r="161">
          <cell r="B161" t="str">
            <v>gs-8</v>
          </cell>
          <cell r="C161">
            <v>119884.21774384573</v>
          </cell>
          <cell r="D161">
            <v>210946.95653015599</v>
          </cell>
        </row>
        <row r="168">
          <cell r="B168">
            <v>0</v>
          </cell>
          <cell r="C168">
            <v>0</v>
          </cell>
        </row>
        <row r="169">
          <cell r="B169">
            <v>1</v>
          </cell>
          <cell r="C169">
            <v>125354.05439983174</v>
          </cell>
        </row>
        <row r="170">
          <cell r="B170">
            <v>40</v>
          </cell>
          <cell r="C170">
            <v>188031.08159974765</v>
          </cell>
        </row>
        <row r="171">
          <cell r="B171">
            <v>45</v>
          </cell>
          <cell r="C171">
            <v>219369.5951997056</v>
          </cell>
        </row>
        <row r="172">
          <cell r="B172">
            <v>50</v>
          </cell>
          <cell r="C172">
            <v>250708.10879966349</v>
          </cell>
        </row>
        <row r="173">
          <cell r="B173">
            <v>60</v>
          </cell>
          <cell r="C173">
            <v>376062.16319949529</v>
          </cell>
        </row>
        <row r="180">
          <cell r="B180">
            <v>0</v>
          </cell>
          <cell r="C180">
            <v>20</v>
          </cell>
          <cell r="D180"/>
          <cell r="E180">
            <v>125</v>
          </cell>
          <cell r="F180">
            <v>9</v>
          </cell>
        </row>
        <row r="181">
          <cell r="B181">
            <v>50</v>
          </cell>
          <cell r="C181">
            <v>30</v>
          </cell>
          <cell r="D181"/>
          <cell r="E181">
            <v>200</v>
          </cell>
          <cell r="F181">
            <v>9</v>
          </cell>
        </row>
        <row r="182">
          <cell r="B182">
            <v>250</v>
          </cell>
          <cell r="C182">
            <v>30</v>
          </cell>
          <cell r="D182"/>
          <cell r="E182">
            <v>200</v>
          </cell>
          <cell r="F182">
            <v>10</v>
          </cell>
        </row>
        <row r="183">
          <cell r="B183">
            <v>400</v>
          </cell>
          <cell r="C183">
            <v>40</v>
          </cell>
          <cell r="D183"/>
          <cell r="E183">
            <v>275</v>
          </cell>
          <cell r="F183">
            <v>11</v>
          </cell>
        </row>
        <row r="184">
          <cell r="B184">
            <v>664</v>
          </cell>
          <cell r="C184">
            <v>40</v>
          </cell>
          <cell r="D184"/>
          <cell r="E184">
            <v>275</v>
          </cell>
          <cell r="F184">
            <v>11</v>
          </cell>
        </row>
        <row r="185">
          <cell r="B185">
            <v>1330</v>
          </cell>
          <cell r="C185">
            <v>40</v>
          </cell>
          <cell r="D185"/>
          <cell r="E185">
            <v>275</v>
          </cell>
          <cell r="F185">
            <v>11</v>
          </cell>
        </row>
        <row r="186">
          <cell r="B186">
            <v>2664</v>
          </cell>
          <cell r="C186">
            <v>40</v>
          </cell>
          <cell r="D186"/>
          <cell r="E186">
            <v>275</v>
          </cell>
          <cell r="F186">
            <v>12</v>
          </cell>
        </row>
        <row r="193">
          <cell r="B193" t="str">
            <v>GS-1</v>
          </cell>
          <cell r="C193">
            <v>2391725.3114352715</v>
          </cell>
          <cell r="D193">
            <v>717517.9539887436</v>
          </cell>
          <cell r="E193">
            <v>657317.96136330569</v>
          </cell>
          <cell r="F193">
            <v>598745.28791003826</v>
          </cell>
          <cell r="G193">
            <v>491412.54642459983</v>
          </cell>
        </row>
        <row r="194">
          <cell r="B194" t="str">
            <v>GS-2</v>
          </cell>
          <cell r="C194">
            <v>2249083.6950173452</v>
          </cell>
          <cell r="D194">
            <v>674725.70943547401</v>
          </cell>
          <cell r="E194">
            <v>619390.84827897698</v>
          </cell>
          <cell r="F194">
            <v>562271.22421947157</v>
          </cell>
          <cell r="G194">
            <v>462569.98478903092</v>
          </cell>
        </row>
        <row r="195">
          <cell r="B195" t="str">
            <v>GS-3</v>
          </cell>
          <cell r="C195">
            <v>1541814.0058595452</v>
          </cell>
          <cell r="D195">
            <v>462544.44212997169</v>
          </cell>
          <cell r="E195">
            <v>424366.14019262703</v>
          </cell>
          <cell r="F195">
            <v>386187.83825528226</v>
          </cell>
          <cell r="G195">
            <v>316212.07963175018</v>
          </cell>
        </row>
        <row r="196">
          <cell r="B196" t="str">
            <v>GS-4</v>
          </cell>
          <cell r="C196">
            <v>1124294.8651675496</v>
          </cell>
          <cell r="D196">
            <v>337288.94029448112</v>
          </cell>
          <cell r="E196">
            <v>309181.02782804909</v>
          </cell>
          <cell r="F196">
            <v>281073.11536161695</v>
          </cell>
          <cell r="G196">
            <v>230827.13043699265</v>
          </cell>
        </row>
        <row r="197">
          <cell r="B197" t="str">
            <v>GS-5</v>
          </cell>
          <cell r="C197">
            <v>2364114.9692327078</v>
          </cell>
          <cell r="D197">
            <v>709234.73114192055</v>
          </cell>
          <cell r="E197">
            <v>650498.60465511167</v>
          </cell>
          <cell r="F197">
            <v>590295.00644805143</v>
          </cell>
          <cell r="G197">
            <v>485037.572630396</v>
          </cell>
        </row>
        <row r="198">
          <cell r="B198" t="str">
            <v>GS-6</v>
          </cell>
          <cell r="C198">
            <v>2670340.6219910616</v>
          </cell>
          <cell r="D198">
            <v>801102.54715548095</v>
          </cell>
          <cell r="E198">
            <v>734344.0015591908</v>
          </cell>
          <cell r="F198">
            <v>703501.85636256111</v>
          </cell>
          <cell r="G198">
            <v>583573.85259069502</v>
          </cell>
        </row>
        <row r="199">
          <cell r="B199" t="str">
            <v>GS-7</v>
          </cell>
          <cell r="C199">
            <v>1710239.1364580998</v>
          </cell>
          <cell r="D199">
            <v>513071.86112348398</v>
          </cell>
          <cell r="E199">
            <v>469944.29747934616</v>
          </cell>
          <cell r="F199">
            <v>428303.4353241116</v>
          </cell>
          <cell r="G199">
            <v>351465.80534798588</v>
          </cell>
        </row>
        <row r="200">
          <cell r="B200" t="str">
            <v>GS-8</v>
          </cell>
          <cell r="C200">
            <v>1507552.5674244924</v>
          </cell>
          <cell r="D200">
            <v>452506.50289365917</v>
          </cell>
          <cell r="E200">
            <v>414576.98608824896</v>
          </cell>
          <cell r="F200">
            <v>376887.84139098792</v>
          </cell>
          <cell r="G200">
            <v>309512.48993472778</v>
          </cell>
        </row>
        <row r="201">
          <cell r="B201" t="str">
            <v>Interstate</v>
          </cell>
          <cell r="C201">
            <v>2731957.6081940401</v>
          </cell>
          <cell r="D201">
            <v>819587.16227215785</v>
          </cell>
          <cell r="E201">
            <v>750823.91329390311</v>
          </cell>
          <cell r="F201">
            <v>683918.74071164196</v>
          </cell>
          <cell r="G201">
            <v>561317.9230913705</v>
          </cell>
        </row>
        <row r="208">
          <cell r="B208">
            <v>30</v>
          </cell>
          <cell r="C208"/>
          <cell r="D208">
            <v>200</v>
          </cell>
          <cell r="E208">
            <v>11</v>
          </cell>
        </row>
        <row r="209">
          <cell r="B209">
            <v>40</v>
          </cell>
          <cell r="C209"/>
          <cell r="D209">
            <v>275</v>
          </cell>
          <cell r="E209">
            <v>11</v>
          </cell>
        </row>
        <row r="210">
          <cell r="B210">
            <v>45</v>
          </cell>
          <cell r="C210"/>
          <cell r="D210">
            <v>325</v>
          </cell>
          <cell r="E210">
            <v>12</v>
          </cell>
        </row>
        <row r="211">
          <cell r="B211">
            <v>50</v>
          </cell>
          <cell r="C211"/>
          <cell r="D211">
            <v>400</v>
          </cell>
          <cell r="E211">
            <v>12</v>
          </cell>
        </row>
        <row r="212">
          <cell r="B212">
            <v>60</v>
          </cell>
          <cell r="C212"/>
          <cell r="D212">
            <v>525</v>
          </cell>
          <cell r="E212">
            <v>12</v>
          </cell>
        </row>
        <row r="213">
          <cell r="B213">
            <v>70</v>
          </cell>
          <cell r="C213"/>
          <cell r="D213">
            <v>625</v>
          </cell>
          <cell r="E213">
            <v>12</v>
          </cell>
        </row>
        <row r="220">
          <cell r="B220">
            <v>30</v>
          </cell>
          <cell r="C220"/>
          <cell r="D220">
            <v>200</v>
          </cell>
          <cell r="E220">
            <v>11</v>
          </cell>
        </row>
        <row r="221">
          <cell r="B221">
            <v>40</v>
          </cell>
          <cell r="C221"/>
          <cell r="D221">
            <v>275</v>
          </cell>
          <cell r="E221">
            <v>11</v>
          </cell>
        </row>
        <row r="222">
          <cell r="B222">
            <v>45</v>
          </cell>
          <cell r="C222"/>
          <cell r="D222">
            <v>325</v>
          </cell>
          <cell r="E222">
            <v>12</v>
          </cell>
        </row>
        <row r="223">
          <cell r="B223">
            <v>50</v>
          </cell>
          <cell r="C223"/>
          <cell r="D223">
            <v>400</v>
          </cell>
          <cell r="E223">
            <v>12</v>
          </cell>
        </row>
        <row r="224">
          <cell r="B224">
            <v>60</v>
          </cell>
          <cell r="C224"/>
          <cell r="D224">
            <v>525</v>
          </cell>
          <cell r="E224">
            <v>12</v>
          </cell>
        </row>
        <row r="231">
          <cell r="B231">
            <v>30</v>
          </cell>
          <cell r="C231"/>
          <cell r="D231">
            <v>200</v>
          </cell>
          <cell r="E231">
            <v>11</v>
          </cell>
        </row>
        <row r="232">
          <cell r="B232">
            <v>40</v>
          </cell>
          <cell r="C232"/>
          <cell r="D232">
            <v>275</v>
          </cell>
          <cell r="E232">
            <v>11</v>
          </cell>
        </row>
        <row r="233">
          <cell r="B233">
            <v>45</v>
          </cell>
          <cell r="C233"/>
          <cell r="D233">
            <v>325</v>
          </cell>
          <cell r="E233">
            <v>12</v>
          </cell>
        </row>
        <row r="234">
          <cell r="B234">
            <v>50</v>
          </cell>
          <cell r="C234"/>
          <cell r="D234">
            <v>400</v>
          </cell>
          <cell r="E234">
            <v>12</v>
          </cell>
        </row>
        <row r="241">
          <cell r="B241" t="str">
            <v>gs-1</v>
          </cell>
          <cell r="C241">
            <v>109930.5780804354</v>
          </cell>
          <cell r="D241">
            <v>148554.77027839696</v>
          </cell>
        </row>
        <row r="242">
          <cell r="B242" t="str">
            <v>gs-2</v>
          </cell>
          <cell r="C242">
            <v>86161.382166097203</v>
          </cell>
          <cell r="D242">
            <v>124785.57436405878</v>
          </cell>
        </row>
        <row r="243">
          <cell r="B243" t="str">
            <v>gs-3</v>
          </cell>
          <cell r="C243">
            <v>62393.388112299777</v>
          </cell>
          <cell r="D243">
            <v>101016.37844972059</v>
          </cell>
        </row>
        <row r="244">
          <cell r="B244" t="str">
            <v>gs-4</v>
          </cell>
          <cell r="C244">
            <v>38624.19219796158</v>
          </cell>
          <cell r="D244">
            <v>78733.884024285508</v>
          </cell>
        </row>
        <row r="245">
          <cell r="B245" t="str">
            <v>gs-5</v>
          </cell>
          <cell r="C245">
            <v>109930.5780804354</v>
          </cell>
          <cell r="D245">
            <v>148554.77027839696</v>
          </cell>
        </row>
        <row r="246">
          <cell r="B246" t="str">
            <v>gs-6</v>
          </cell>
          <cell r="C246">
            <v>86161.382166097203</v>
          </cell>
          <cell r="D246">
            <v>124785.57436405878</v>
          </cell>
        </row>
        <row r="247">
          <cell r="B247" t="str">
            <v>gs-7</v>
          </cell>
          <cell r="C247">
            <v>62393.388112299777</v>
          </cell>
          <cell r="D247">
            <v>101016.37844972059</v>
          </cell>
        </row>
        <row r="248">
          <cell r="B248" t="str">
            <v>gs-8</v>
          </cell>
          <cell r="C248">
            <v>38624.19219796158</v>
          </cell>
          <cell r="D248">
            <v>78733.884024285508</v>
          </cell>
        </row>
        <row r="255">
          <cell r="B255" t="str">
            <v>GS-1</v>
          </cell>
          <cell r="C255">
            <v>2391725.3114352715</v>
          </cell>
        </row>
        <row r="256">
          <cell r="B256" t="str">
            <v>GS-2</v>
          </cell>
          <cell r="C256">
            <v>2249083.6950173452</v>
          </cell>
        </row>
        <row r="257">
          <cell r="B257" t="str">
            <v>GS-3</v>
          </cell>
          <cell r="C257">
            <v>1401649.4240160978</v>
          </cell>
        </row>
        <row r="258">
          <cell r="B258" t="str">
            <v>GS-4</v>
          </cell>
          <cell r="C258">
            <v>1070757.9873800087</v>
          </cell>
        </row>
        <row r="259">
          <cell r="B259" t="str">
            <v>GS-5</v>
          </cell>
          <cell r="C259">
            <v>2364114.9692327078</v>
          </cell>
        </row>
        <row r="260">
          <cell r="B260" t="str">
            <v>GS-6</v>
          </cell>
          <cell r="C260">
            <v>2427582.8206684347</v>
          </cell>
        </row>
        <row r="261">
          <cell r="B261" t="str">
            <v>GS-7</v>
          </cell>
          <cell r="C261">
            <v>1710239.1364580998</v>
          </cell>
        </row>
        <row r="262">
          <cell r="B262" t="str">
            <v>GS-8</v>
          </cell>
          <cell r="C262">
            <v>1370502.0062421183</v>
          </cell>
        </row>
        <row r="263">
          <cell r="B263" t="str">
            <v>Interstate</v>
          </cell>
          <cell r="C263">
            <v>2731957.6081940401</v>
          </cell>
        </row>
        <row r="270">
          <cell r="B270">
            <v>0</v>
          </cell>
          <cell r="C270">
            <v>36.586374274341289</v>
          </cell>
        </row>
        <row r="271">
          <cell r="B271">
            <v>1000</v>
          </cell>
          <cell r="C271">
            <v>34.978047083086679</v>
          </cell>
        </row>
        <row r="272">
          <cell r="B272">
            <v>2000</v>
          </cell>
          <cell r="C272">
            <v>31.798224620987888</v>
          </cell>
        </row>
        <row r="273">
          <cell r="B273">
            <v>3000</v>
          </cell>
          <cell r="C273">
            <v>28.214954933998506</v>
          </cell>
        </row>
        <row r="274">
          <cell r="B274">
            <v>4000</v>
          </cell>
          <cell r="C274">
            <v>25.438579696790313</v>
          </cell>
        </row>
        <row r="275">
          <cell r="B275">
            <v>5000</v>
          </cell>
          <cell r="C275">
            <v>22.258757234691519</v>
          </cell>
        </row>
        <row r="276">
          <cell r="B276">
            <v>6000</v>
          </cell>
          <cell r="C276">
            <v>19.078934772592728</v>
          </cell>
        </row>
        <row r="277">
          <cell r="B277">
            <v>7000</v>
          </cell>
          <cell r="C277">
            <v>17.826649478638775</v>
          </cell>
        </row>
        <row r="278">
          <cell r="B278">
            <v>8000</v>
          </cell>
          <cell r="C278">
            <v>15.899112310493944</v>
          </cell>
        </row>
        <row r="279">
          <cell r="B279">
            <v>9000</v>
          </cell>
          <cell r="C279">
            <v>15.899112310493944</v>
          </cell>
        </row>
        <row r="280">
          <cell r="B280">
            <v>10000</v>
          </cell>
          <cell r="C280">
            <v>15.899112310493944</v>
          </cell>
        </row>
        <row r="287">
          <cell r="B287"/>
          <cell r="C287"/>
        </row>
        <row r="288">
          <cell r="B288">
            <v>30</v>
          </cell>
          <cell r="C288" t="str">
            <v>30 MPH</v>
          </cell>
        </row>
        <row r="289">
          <cell r="B289">
            <v>40</v>
          </cell>
          <cell r="C289" t="str">
            <v>40 MPH</v>
          </cell>
        </row>
        <row r="290">
          <cell r="B290">
            <v>45</v>
          </cell>
          <cell r="C290" t="str">
            <v>45 MPH</v>
          </cell>
        </row>
        <row r="291">
          <cell r="B291">
            <v>50</v>
          </cell>
          <cell r="C291" t="str">
            <v>50 MPH</v>
          </cell>
        </row>
        <row r="292">
          <cell r="B292">
            <v>60</v>
          </cell>
          <cell r="C292" t="str">
            <v>60 MPH</v>
          </cell>
        </row>
        <row r="293">
          <cell r="B293">
            <v>70</v>
          </cell>
          <cell r="C293" t="str">
            <v>70 MPH</v>
          </cell>
        </row>
        <row r="302">
          <cell r="B302" t="str">
            <v>None</v>
          </cell>
          <cell r="C302"/>
          <cell r="D302"/>
        </row>
        <row r="303">
          <cell r="B303" t="str">
            <v>2' wide curb Lane</v>
          </cell>
          <cell r="C303"/>
          <cell r="D303">
            <v>23.652615441885796</v>
          </cell>
        </row>
        <row r="304">
          <cell r="B304" t="str">
            <v>4' wide curb Lane</v>
          </cell>
          <cell r="C304"/>
          <cell r="D304">
            <v>47.317249489179055</v>
          </cell>
        </row>
        <row r="305">
          <cell r="B305" t="str">
            <v>Shoulder (paved)</v>
          </cell>
          <cell r="C305"/>
          <cell r="D305">
            <v>40.947388623224043</v>
          </cell>
        </row>
        <row r="306">
          <cell r="B306" t="str">
            <v>10' shared use path</v>
          </cell>
          <cell r="C306"/>
          <cell r="D306">
            <v>156.25388890241729</v>
          </cell>
        </row>
        <row r="307">
          <cell r="B307" t="str">
            <v>Variable shared use path</v>
          </cell>
          <cell r="C307"/>
          <cell r="D307">
            <v>15.612168424293523</v>
          </cell>
        </row>
        <row r="321">
          <cell r="B321" t="str">
            <v>Concrete/Steel</v>
          </cell>
          <cell r="C321">
            <v>240.17981046272652</v>
          </cell>
        </row>
        <row r="322">
          <cell r="B322" t="str">
            <v>Wood</v>
          </cell>
          <cell r="C322">
            <v>90.067428923522442</v>
          </cell>
        </row>
      </sheetData>
      <sheetData sheetId="30">
        <row r="4">
          <cell r="C4">
            <v>0</v>
          </cell>
        </row>
        <row r="5">
          <cell r="C5">
            <v>215805.7928381516</v>
          </cell>
        </row>
        <row r="6">
          <cell r="C6">
            <v>0</v>
          </cell>
        </row>
        <row r="7">
          <cell r="C7">
            <v>7398761.8190131215</v>
          </cell>
        </row>
        <row r="8">
          <cell r="C8">
            <v>230814.55053167883</v>
          </cell>
        </row>
        <row r="9">
          <cell r="C9">
            <v>230815</v>
          </cell>
        </row>
        <row r="10">
          <cell r="C10">
            <v>0</v>
          </cell>
          <cell r="D10" t="str">
            <v>** MISSING DATA **</v>
          </cell>
        </row>
        <row r="11">
          <cell r="C11">
            <v>0</v>
          </cell>
          <cell r="D11" t="str">
            <v>****</v>
          </cell>
        </row>
        <row r="12">
          <cell r="C12">
            <v>0</v>
          </cell>
          <cell r="D12" t="str">
            <v>** MISSING DATA **</v>
          </cell>
        </row>
        <row r="13">
          <cell r="C13">
            <v>0</v>
          </cell>
          <cell r="D13" t="str">
            <v>** MISSING DATA **</v>
          </cell>
        </row>
        <row r="14">
          <cell r="D14" t="str">
            <v>****</v>
          </cell>
        </row>
        <row r="19">
          <cell r="C19"/>
        </row>
        <row r="20">
          <cell r="C20"/>
          <cell r="D20" t="str">
            <v>** MISSING DATA **</v>
          </cell>
        </row>
        <row r="21">
          <cell r="C21"/>
          <cell r="D21" t="str">
            <v>** MISSING DATA **</v>
          </cell>
        </row>
        <row r="22">
          <cell r="C22"/>
          <cell r="D22" t="str">
            <v>****</v>
          </cell>
        </row>
        <row r="23">
          <cell r="C23"/>
        </row>
        <row r="24">
          <cell r="C24">
            <v>2020</v>
          </cell>
          <cell r="D24">
            <v>2020</v>
          </cell>
        </row>
        <row r="25">
          <cell r="D25" t="str">
            <v>FY2020</v>
          </cell>
        </row>
        <row r="26">
          <cell r="C26"/>
          <cell r="D26" t="str">
            <v>** MISSING DATA **</v>
          </cell>
        </row>
        <row r="27">
          <cell r="C27">
            <v>43545</v>
          </cell>
          <cell r="D27">
            <v>43545</v>
          </cell>
        </row>
        <row r="28">
          <cell r="C28"/>
          <cell r="D28" t="str">
            <v>N/A</v>
          </cell>
        </row>
        <row r="29">
          <cell r="C29">
            <v>2003</v>
          </cell>
        </row>
        <row r="30">
          <cell r="C30"/>
          <cell r="D30" t="str">
            <v>Blank</v>
          </cell>
        </row>
        <row r="31">
          <cell r="C31"/>
        </row>
        <row r="32">
          <cell r="C32"/>
        </row>
        <row r="33">
          <cell r="C33"/>
        </row>
        <row r="34">
          <cell r="C34"/>
          <cell r="D34" t="str">
            <v>****</v>
          </cell>
        </row>
        <row r="35">
          <cell r="C35">
            <v>2</v>
          </cell>
        </row>
        <row r="37">
          <cell r="C37" t="str">
            <v>Project Cost Estimating System</v>
          </cell>
        </row>
        <row r="38">
          <cell r="C38"/>
        </row>
        <row r="39">
          <cell r="C39"/>
          <cell r="D39">
            <v>0</v>
          </cell>
        </row>
        <row r="40">
          <cell r="C40"/>
        </row>
        <row r="41">
          <cell r="C41"/>
          <cell r="D41">
            <v>0</v>
          </cell>
        </row>
        <row r="42">
          <cell r="C42"/>
          <cell r="D42">
            <v>0</v>
          </cell>
        </row>
        <row r="43">
          <cell r="C43"/>
        </row>
        <row r="44">
          <cell r="C44"/>
          <cell r="D44">
            <v>0</v>
          </cell>
        </row>
        <row r="45">
          <cell r="C45"/>
          <cell r="D45">
            <v>0</v>
          </cell>
        </row>
        <row r="46">
          <cell r="C46"/>
        </row>
        <row r="47">
          <cell r="C47"/>
          <cell r="D47">
            <v>0</v>
          </cell>
        </row>
        <row r="48">
          <cell r="C48"/>
          <cell r="D48">
            <v>0</v>
          </cell>
        </row>
        <row r="49">
          <cell r="C49"/>
        </row>
        <row r="50">
          <cell r="C50"/>
          <cell r="D50">
            <v>0</v>
          </cell>
        </row>
        <row r="51">
          <cell r="C51"/>
          <cell r="D51">
            <v>0</v>
          </cell>
        </row>
        <row r="52">
          <cell r="C52"/>
        </row>
        <row r="53">
          <cell r="C53"/>
          <cell r="D53">
            <v>0</v>
          </cell>
        </row>
        <row r="54">
          <cell r="C54"/>
          <cell r="D54">
            <v>0</v>
          </cell>
        </row>
        <row r="55">
          <cell r="C55"/>
        </row>
        <row r="56">
          <cell r="C56"/>
          <cell r="D56">
            <v>0</v>
          </cell>
        </row>
        <row r="57">
          <cell r="C57"/>
          <cell r="D57">
            <v>0</v>
          </cell>
        </row>
        <row r="58">
          <cell r="C58"/>
        </row>
        <row r="59">
          <cell r="C59"/>
          <cell r="D59">
            <v>0</v>
          </cell>
        </row>
        <row r="60">
          <cell r="C60"/>
          <cell r="D60">
            <v>0</v>
          </cell>
        </row>
        <row r="61">
          <cell r="C61"/>
        </row>
        <row r="62">
          <cell r="C62"/>
          <cell r="D62">
            <v>0</v>
          </cell>
        </row>
        <row r="63">
          <cell r="C63"/>
          <cell r="D63">
            <v>0</v>
          </cell>
        </row>
        <row r="64">
          <cell r="C64"/>
        </row>
        <row r="65">
          <cell r="C65"/>
          <cell r="D65">
            <v>0</v>
          </cell>
        </row>
        <row r="66">
          <cell r="C66"/>
          <cell r="D66">
            <v>0</v>
          </cell>
        </row>
        <row r="67">
          <cell r="C67"/>
        </row>
        <row r="68">
          <cell r="C68"/>
          <cell r="D68">
            <v>0</v>
          </cell>
        </row>
        <row r="69">
          <cell r="C69"/>
          <cell r="D69">
            <v>0</v>
          </cell>
        </row>
        <row r="70">
          <cell r="C70"/>
        </row>
        <row r="71">
          <cell r="C71"/>
          <cell r="D71">
            <v>0</v>
          </cell>
        </row>
        <row r="72">
          <cell r="C72"/>
          <cell r="D72">
            <v>0</v>
          </cell>
        </row>
        <row r="73">
          <cell r="C73"/>
        </row>
        <row r="74">
          <cell r="C74"/>
          <cell r="D74">
            <v>0</v>
          </cell>
        </row>
        <row r="75">
          <cell r="C75"/>
          <cell r="D75">
            <v>0</v>
          </cell>
        </row>
        <row r="76">
          <cell r="C76"/>
        </row>
        <row r="77">
          <cell r="C77"/>
          <cell r="D77">
            <v>0</v>
          </cell>
        </row>
        <row r="78">
          <cell r="C78"/>
          <cell r="D78">
            <v>0</v>
          </cell>
        </row>
        <row r="79">
          <cell r="C79"/>
        </row>
        <row r="80">
          <cell r="C80"/>
          <cell r="D80">
            <v>0</v>
          </cell>
        </row>
        <row r="81">
          <cell r="C81"/>
          <cell r="D81">
            <v>0</v>
          </cell>
        </row>
        <row r="82">
          <cell r="C82"/>
        </row>
        <row r="83">
          <cell r="C83"/>
          <cell r="D83">
            <v>0</v>
          </cell>
        </row>
        <row r="84">
          <cell r="C84"/>
          <cell r="D84">
            <v>0</v>
          </cell>
        </row>
        <row r="85">
          <cell r="C85"/>
        </row>
        <row r="86">
          <cell r="C86"/>
          <cell r="D86">
            <v>0</v>
          </cell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3">
          <cell r="C133">
            <v>0</v>
          </cell>
          <cell r="D133">
            <v>0</v>
          </cell>
        </row>
        <row r="134">
          <cell r="C134">
            <v>230815</v>
          </cell>
          <cell r="D134">
            <v>230815</v>
          </cell>
        </row>
        <row r="135">
          <cell r="C135">
            <v>7398761.8190131215</v>
          </cell>
          <cell r="D135">
            <v>7398761.8190131215</v>
          </cell>
        </row>
        <row r="136">
          <cell r="C136">
            <v>230814.55053167883</v>
          </cell>
        </row>
        <row r="137">
          <cell r="C137">
            <v>7629577</v>
          </cell>
          <cell r="D137">
            <v>7629577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 t="e">
            <v>#REF!</v>
          </cell>
        </row>
      </sheetData>
      <sheetData sheetId="31">
        <row r="5">
          <cell r="C5">
            <v>600</v>
          </cell>
        </row>
        <row r="6">
          <cell r="C6">
            <v>9999</v>
          </cell>
        </row>
        <row r="7">
          <cell r="C7">
            <v>11</v>
          </cell>
        </row>
        <row r="8">
          <cell r="C8">
            <v>22</v>
          </cell>
        </row>
        <row r="9">
          <cell r="C9">
            <v>401</v>
          </cell>
        </row>
        <row r="10">
          <cell r="C10">
            <v>1.2</v>
          </cell>
        </row>
        <row r="11">
          <cell r="C11">
            <v>1.4</v>
          </cell>
        </row>
        <row r="12">
          <cell r="C12">
            <v>2</v>
          </cell>
        </row>
        <row r="13">
          <cell r="C13">
            <v>0.15</v>
          </cell>
        </row>
        <row r="14">
          <cell r="C14">
            <v>12</v>
          </cell>
        </row>
        <row r="15">
          <cell r="C15">
            <v>1</v>
          </cell>
        </row>
        <row r="16">
          <cell r="C16">
            <v>1.8</v>
          </cell>
        </row>
        <row r="17">
          <cell r="C17">
            <v>2</v>
          </cell>
        </row>
        <row r="18">
          <cell r="C18">
            <v>1</v>
          </cell>
        </row>
        <row r="19">
          <cell r="C19">
            <v>1.8</v>
          </cell>
        </row>
        <row r="20">
          <cell r="C20">
            <v>1.8</v>
          </cell>
        </row>
        <row r="21">
          <cell r="C21">
            <v>150000</v>
          </cell>
        </row>
        <row r="22">
          <cell r="C22">
            <v>0.15</v>
          </cell>
        </row>
        <row r="23">
          <cell r="C23">
            <v>0.3</v>
          </cell>
        </row>
        <row r="24">
          <cell r="C24">
            <v>1</v>
          </cell>
        </row>
        <row r="25">
          <cell r="C25">
            <v>1.3333299999999999</v>
          </cell>
        </row>
        <row r="26">
          <cell r="C26">
            <v>1.5</v>
          </cell>
        </row>
        <row r="27">
          <cell r="C27">
            <v>1</v>
          </cell>
        </row>
        <row r="30">
          <cell r="C30">
            <v>53.999594095728092</v>
          </cell>
        </row>
        <row r="31">
          <cell r="C31">
            <v>69.659836941651477</v>
          </cell>
        </row>
        <row r="32">
          <cell r="C32">
            <v>34.529453335639175</v>
          </cell>
        </row>
        <row r="33">
          <cell r="C33">
            <v>124785.65849429664</v>
          </cell>
        </row>
        <row r="34">
          <cell r="C34">
            <v>62392.823237845601</v>
          </cell>
        </row>
        <row r="35">
          <cell r="C35">
            <v>0.75</v>
          </cell>
        </row>
        <row r="36">
          <cell r="C36">
            <v>1</v>
          </cell>
        </row>
        <row r="37">
          <cell r="C37">
            <v>30</v>
          </cell>
        </row>
        <row r="38">
          <cell r="C38">
            <v>111861.17474145768</v>
          </cell>
        </row>
        <row r="39">
          <cell r="C39">
            <v>167.32302448269007</v>
          </cell>
        </row>
        <row r="40">
          <cell r="C40">
            <v>0.9</v>
          </cell>
        </row>
        <row r="41">
          <cell r="C41">
            <v>1.1499999999999999</v>
          </cell>
        </row>
        <row r="42">
          <cell r="C42">
            <v>1.2</v>
          </cell>
        </row>
        <row r="43">
          <cell r="C43">
            <v>0.67</v>
          </cell>
        </row>
        <row r="55">
          <cell r="C55" t="str">
            <v>YES</v>
          </cell>
        </row>
        <row r="56">
          <cell r="C56" t="str">
            <v>NO</v>
          </cell>
        </row>
        <row r="57">
          <cell r="C57" t="str">
            <v>Interstate</v>
          </cell>
        </row>
        <row r="58">
          <cell r="C58" t="str">
            <v>GS-1</v>
          </cell>
        </row>
        <row r="59">
          <cell r="C59" t="str">
            <v>GS-2</v>
          </cell>
        </row>
        <row r="60">
          <cell r="C60" t="str">
            <v>GS-3</v>
          </cell>
        </row>
        <row r="61">
          <cell r="C61" t="str">
            <v>GS-4</v>
          </cell>
        </row>
        <row r="62">
          <cell r="C62" t="str">
            <v>GS-5</v>
          </cell>
        </row>
        <row r="63">
          <cell r="C63" t="str">
            <v>GS-6</v>
          </cell>
        </row>
        <row r="64">
          <cell r="C64" t="str">
            <v>GS-7</v>
          </cell>
        </row>
        <row r="65">
          <cell r="C65" t="str">
            <v>GS-8</v>
          </cell>
        </row>
        <row r="66">
          <cell r="C66">
            <v>30</v>
          </cell>
        </row>
        <row r="67">
          <cell r="C67" t="str">
            <v>C&amp;G</v>
          </cell>
        </row>
        <row r="68">
          <cell r="C68" t="str">
            <v>R</v>
          </cell>
        </row>
        <row r="69">
          <cell r="C69" t="str">
            <v>N</v>
          </cell>
        </row>
        <row r="70">
          <cell r="C70" t="str">
            <v>G</v>
          </cell>
        </row>
        <row r="71">
          <cell r="C71" t="str">
            <v>F</v>
          </cell>
        </row>
        <row r="72">
          <cell r="C72" t="str">
            <v>TRNS*PORT</v>
          </cell>
        </row>
        <row r="73">
          <cell r="C73" t="str">
            <v>RUMS</v>
          </cell>
        </row>
        <row r="74">
          <cell r="C74" t="str">
            <v>I</v>
          </cell>
        </row>
        <row r="75">
          <cell r="C75" t="str">
            <v>30 MPH</v>
          </cell>
        </row>
        <row r="76">
          <cell r="C76" t="str">
            <v>None</v>
          </cell>
        </row>
        <row r="77">
          <cell r="C77" t="str">
            <v>Surface Only</v>
          </cell>
        </row>
        <row r="78">
          <cell r="C78" t="str">
            <v>Surface Plus</v>
          </cell>
        </row>
        <row r="85">
          <cell r="C85" t="str">
            <v>Select / Enter Data into All Applicable White Boxes (in order from Top to Bottom)</v>
          </cell>
        </row>
        <row r="86">
          <cell r="C86" t="str">
            <v>Enter the interstate route number &gt;</v>
          </cell>
        </row>
        <row r="87">
          <cell r="C87" t="str">
            <v>Select INTERSTATE &gt;</v>
          </cell>
        </row>
        <row r="88">
          <cell r="C88" t="str">
            <v>Box Must Be Empty</v>
          </cell>
        </row>
        <row r="95">
          <cell r="C95" t="str">
            <v>Route Number</v>
          </cell>
        </row>
        <row r="96">
          <cell r="C96" t="str">
            <v>Interstate Highway</v>
          </cell>
        </row>
        <row r="97">
          <cell r="C97" t="str">
            <v>Primary Highway</v>
          </cell>
        </row>
        <row r="98">
          <cell r="C98" t="str">
            <v>Secondary</v>
          </cell>
        </row>
        <row r="99">
          <cell r="C99" t="str">
            <v>Urban or Other</v>
          </cell>
        </row>
        <row r="100">
          <cell r="C100" t="str">
            <v>Principal Arterial - Freeway</v>
          </cell>
        </row>
        <row r="101">
          <cell r="C101" t="str">
            <v>Geometric Standard</v>
          </cell>
        </row>
        <row r="102">
          <cell r="C102" t="str">
            <v>Design Year =</v>
          </cell>
        </row>
        <row r="103">
          <cell r="C103" t="str">
            <v>Current (Recent) ADT</v>
          </cell>
        </row>
        <row r="104">
          <cell r="C104" t="str">
            <v>Approx. DHV =</v>
          </cell>
        </row>
        <row r="105">
          <cell r="C105" t="str">
            <v>Projected ADT =</v>
          </cell>
        </row>
      </sheetData>
      <sheetData sheetId="32">
        <row r="3">
          <cell r="B3" t="str">
            <v>Interstate</v>
          </cell>
        </row>
        <row r="4">
          <cell r="B4" t="str">
            <v>GS-1</v>
          </cell>
        </row>
        <row r="5">
          <cell r="B5" t="str">
            <v>GS-2</v>
          </cell>
        </row>
        <row r="6">
          <cell r="B6" t="str">
            <v>GS-3</v>
          </cell>
        </row>
        <row r="7">
          <cell r="B7" t="str">
            <v>GS-4</v>
          </cell>
        </row>
        <row r="8">
          <cell r="B8" t="str">
            <v>GS-5</v>
          </cell>
        </row>
        <row r="9">
          <cell r="B9" t="str">
            <v>GS-6</v>
          </cell>
        </row>
        <row r="10">
          <cell r="B10" t="str">
            <v>GS-7</v>
          </cell>
        </row>
        <row r="11">
          <cell r="B11" t="str">
            <v>GS-8</v>
          </cell>
        </row>
        <row r="16">
          <cell r="B16" t="str">
            <v>None</v>
          </cell>
        </row>
        <row r="17">
          <cell r="B17" t="str">
            <v>+ One Add'l. Lane</v>
          </cell>
        </row>
        <row r="22">
          <cell r="B22" t="str">
            <v>None</v>
          </cell>
        </row>
        <row r="23">
          <cell r="B23" t="str">
            <v>+ One Add'l. Lane</v>
          </cell>
        </row>
        <row r="24">
          <cell r="B24" t="str">
            <v>+ Two Add'l. Lanes</v>
          </cell>
        </row>
        <row r="25">
          <cell r="B25" t="str">
            <v>+ Three Add'l. Lanes</v>
          </cell>
        </row>
        <row r="26">
          <cell r="B26" t="str">
            <v>+ Four Add'l. Lanes</v>
          </cell>
        </row>
        <row r="31">
          <cell r="B31" t="str">
            <v>Level</v>
          </cell>
        </row>
        <row r="32">
          <cell r="B32" t="str">
            <v>Gently Rolling</v>
          </cell>
        </row>
        <row r="33">
          <cell r="B33" t="str">
            <v>Rolling</v>
          </cell>
        </row>
        <row r="34">
          <cell r="B34" t="str">
            <v>Light Mountainous</v>
          </cell>
        </row>
        <row r="35">
          <cell r="B35" t="str">
            <v>Mountainous</v>
          </cell>
        </row>
        <row r="40">
          <cell r="B40"/>
        </row>
        <row r="41">
          <cell r="B41">
            <v>0</v>
          </cell>
        </row>
        <row r="42">
          <cell r="B42">
            <v>0.1</v>
          </cell>
        </row>
        <row r="43">
          <cell r="B43">
            <v>0.2</v>
          </cell>
        </row>
        <row r="44">
          <cell r="B44">
            <v>0.3</v>
          </cell>
        </row>
        <row r="45">
          <cell r="B45">
            <v>0.4</v>
          </cell>
        </row>
        <row r="46">
          <cell r="B46">
            <v>0.5</v>
          </cell>
        </row>
        <row r="47">
          <cell r="B47">
            <v>0.6</v>
          </cell>
        </row>
        <row r="48">
          <cell r="B48">
            <v>0.7</v>
          </cell>
        </row>
        <row r="49">
          <cell r="B49">
            <v>0.8</v>
          </cell>
        </row>
        <row r="50">
          <cell r="B50">
            <v>0.9</v>
          </cell>
        </row>
        <row r="51">
          <cell r="B51">
            <v>1</v>
          </cell>
        </row>
        <row r="56">
          <cell r="B56"/>
        </row>
        <row r="57">
          <cell r="B57" t="str">
            <v>C</v>
          </cell>
        </row>
        <row r="58">
          <cell r="B58" t="str">
            <v>M</v>
          </cell>
        </row>
        <row r="59">
          <cell r="B59" t="str">
            <v>S</v>
          </cell>
        </row>
        <row r="60">
          <cell r="B60" t="str">
            <v>WEB</v>
          </cell>
        </row>
        <row r="61">
          <cell r="B61" t="str">
            <v>SRO</v>
          </cell>
        </row>
        <row r="81">
          <cell r="B81"/>
        </row>
        <row r="82">
          <cell r="B82" t="str">
            <v>Surface Only</v>
          </cell>
        </row>
        <row r="83">
          <cell r="B83" t="str">
            <v>Surface Plus</v>
          </cell>
        </row>
        <row r="84">
          <cell r="B84" t="str">
            <v>No</v>
          </cell>
        </row>
        <row r="89">
          <cell r="B89"/>
        </row>
        <row r="90">
          <cell r="B90">
            <v>30</v>
          </cell>
        </row>
        <row r="91">
          <cell r="B91" t="str">
            <v>40</v>
          </cell>
        </row>
        <row r="92">
          <cell r="B92">
            <v>45</v>
          </cell>
        </row>
        <row r="93">
          <cell r="B93" t="str">
            <v>50</v>
          </cell>
        </row>
        <row r="94">
          <cell r="B94" t="str">
            <v>60</v>
          </cell>
        </row>
        <row r="95">
          <cell r="B95" t="str">
            <v>70</v>
          </cell>
        </row>
        <row r="100">
          <cell r="B100"/>
        </row>
        <row r="101">
          <cell r="B101" t="str">
            <v>Yes</v>
          </cell>
        </row>
        <row r="102">
          <cell r="B102" t="str">
            <v>No</v>
          </cell>
        </row>
        <row r="107">
          <cell r="B107"/>
        </row>
        <row r="108">
          <cell r="B108" t="str">
            <v>S</v>
          </cell>
        </row>
        <row r="109">
          <cell r="B109" t="str">
            <v>C&amp;G</v>
          </cell>
        </row>
        <row r="114">
          <cell r="B114"/>
        </row>
        <row r="115">
          <cell r="B115" t="str">
            <v>G</v>
          </cell>
        </row>
        <row r="116">
          <cell r="B116" t="str">
            <v>R</v>
          </cell>
        </row>
        <row r="117">
          <cell r="B117" t="str">
            <v>N</v>
          </cell>
        </row>
        <row r="132">
          <cell r="B132" t="str">
            <v>MANUAL</v>
          </cell>
        </row>
        <row r="133">
          <cell r="B133" t="str">
            <v>PCES</v>
          </cell>
        </row>
        <row r="138">
          <cell r="B138" t="str">
            <v>MANUAL</v>
          </cell>
        </row>
        <row r="139">
          <cell r="B139" t="str">
            <v>PCES</v>
          </cell>
        </row>
        <row r="140">
          <cell r="B140" t="str">
            <v>TRNS*PORT</v>
          </cell>
        </row>
        <row r="145">
          <cell r="B145" t="str">
            <v>MANUAL</v>
          </cell>
        </row>
        <row r="146">
          <cell r="B146" t="str">
            <v>PCES</v>
          </cell>
        </row>
        <row r="147">
          <cell r="B147" t="str">
            <v>RUMS</v>
          </cell>
        </row>
        <row r="168">
          <cell r="B168" t="str">
            <v>None</v>
          </cell>
        </row>
        <row r="169">
          <cell r="B169" t="str">
            <v>2' wide curb Lane</v>
          </cell>
        </row>
        <row r="170">
          <cell r="B170" t="str">
            <v>4' wide curb Lane</v>
          </cell>
        </row>
        <row r="171">
          <cell r="B171" t="str">
            <v>Shoulder (paved)</v>
          </cell>
        </row>
        <row r="172">
          <cell r="B172" t="str">
            <v>10' shared use path</v>
          </cell>
        </row>
        <row r="173">
          <cell r="B173" t="str">
            <v>Variable shared use path</v>
          </cell>
        </row>
        <row r="178">
          <cell r="B178"/>
        </row>
        <row r="179">
          <cell r="B179" t="str">
            <v>Concrete/Steel</v>
          </cell>
        </row>
        <row r="180">
          <cell r="B180" t="str">
            <v>Wood</v>
          </cell>
        </row>
      </sheetData>
      <sheetData sheetId="33">
        <row r="13">
          <cell r="H13" t="str">
            <v>** MISSING DATA **</v>
          </cell>
        </row>
        <row r="14">
          <cell r="H14" t="str">
            <v xml:space="preserve">(Total  </v>
          </cell>
        </row>
        <row r="15">
          <cell r="H15" t="str">
            <v>Must =</v>
          </cell>
        </row>
        <row r="16">
          <cell r="H16" t="str">
            <v xml:space="preserve">100%) </v>
          </cell>
        </row>
        <row r="17">
          <cell r="H17" t="str">
            <v/>
          </cell>
        </row>
        <row r="19">
          <cell r="H19" t="str">
            <v/>
          </cell>
        </row>
        <row r="21">
          <cell r="H21" t="str">
            <v xml:space="preserve">OR          </v>
          </cell>
        </row>
        <row r="24">
          <cell r="H24" t="str">
            <v/>
          </cell>
        </row>
        <row r="31">
          <cell r="H31" t="str">
            <v>&lt; Req'd.</v>
          </cell>
        </row>
        <row r="33">
          <cell r="H33">
            <v>0</v>
          </cell>
        </row>
        <row r="37">
          <cell r="H37">
            <v>0</v>
          </cell>
        </row>
        <row r="38">
          <cell r="H38">
            <v>4</v>
          </cell>
        </row>
        <row r="39">
          <cell r="H39">
            <v>0</v>
          </cell>
        </row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56">
          <cell r="H56">
            <v>0</v>
          </cell>
        </row>
        <row r="59">
          <cell r="H59">
            <v>0</v>
          </cell>
        </row>
        <row r="70">
          <cell r="H70">
            <v>0</v>
          </cell>
        </row>
        <row r="73">
          <cell r="H73">
            <v>0</v>
          </cell>
        </row>
        <row r="74">
          <cell r="H74">
            <v>0</v>
          </cell>
        </row>
        <row r="79">
          <cell r="H79">
            <v>0</v>
          </cell>
        </row>
        <row r="80">
          <cell r="H80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7">
          <cell r="H87">
            <v>0</v>
          </cell>
        </row>
        <row r="89">
          <cell r="H89">
            <v>0</v>
          </cell>
        </row>
        <row r="91">
          <cell r="H91">
            <v>0</v>
          </cell>
        </row>
        <row r="93">
          <cell r="H93">
            <v>0</v>
          </cell>
        </row>
        <row r="95">
          <cell r="H95">
            <v>0</v>
          </cell>
        </row>
        <row r="97">
          <cell r="H97">
            <v>0</v>
          </cell>
        </row>
        <row r="99">
          <cell r="H99">
            <v>0</v>
          </cell>
        </row>
        <row r="101">
          <cell r="H101">
            <v>0</v>
          </cell>
        </row>
        <row r="103">
          <cell r="H103">
            <v>0</v>
          </cell>
        </row>
        <row r="105">
          <cell r="H105">
            <v>0</v>
          </cell>
        </row>
        <row r="107">
          <cell r="H107">
            <v>0</v>
          </cell>
        </row>
        <row r="109">
          <cell r="H109">
            <v>0</v>
          </cell>
        </row>
        <row r="116">
          <cell r="H116">
            <v>0</v>
          </cell>
        </row>
        <row r="118">
          <cell r="H118">
            <v>0</v>
          </cell>
        </row>
        <row r="120">
          <cell r="H12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8">
          <cell r="H138">
            <v>0</v>
          </cell>
        </row>
        <row r="140">
          <cell r="H140">
            <v>0</v>
          </cell>
        </row>
        <row r="142">
          <cell r="H142">
            <v>0</v>
          </cell>
        </row>
        <row r="144">
          <cell r="H144">
            <v>0</v>
          </cell>
        </row>
        <row r="146">
          <cell r="H146">
            <v>0</v>
          </cell>
        </row>
        <row r="151">
          <cell r="H151">
            <v>0</v>
          </cell>
        </row>
        <row r="154">
          <cell r="H154">
            <v>0</v>
          </cell>
        </row>
        <row r="156">
          <cell r="H156">
            <v>0</v>
          </cell>
        </row>
        <row r="159">
          <cell r="H159">
            <v>0</v>
          </cell>
        </row>
        <row r="162">
          <cell r="H162">
            <v>0</v>
          </cell>
        </row>
        <row r="165">
          <cell r="H165">
            <v>0</v>
          </cell>
        </row>
        <row r="167">
          <cell r="H167">
            <v>0</v>
          </cell>
        </row>
        <row r="170">
          <cell r="H170">
            <v>0</v>
          </cell>
        </row>
        <row r="173">
          <cell r="H173">
            <v>0</v>
          </cell>
        </row>
        <row r="177">
          <cell r="H177">
            <v>0</v>
          </cell>
        </row>
        <row r="179">
          <cell r="H179">
            <v>0</v>
          </cell>
        </row>
        <row r="183">
          <cell r="H183">
            <v>0</v>
          </cell>
        </row>
        <row r="186">
          <cell r="H186">
            <v>0</v>
          </cell>
        </row>
        <row r="190">
          <cell r="H190">
            <v>0</v>
          </cell>
        </row>
        <row r="194">
          <cell r="H194">
            <v>0</v>
          </cell>
        </row>
        <row r="196">
          <cell r="H196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21">
          <cell r="H221">
            <v>0</v>
          </cell>
        </row>
        <row r="228">
          <cell r="H228">
            <v>0</v>
          </cell>
        </row>
        <row r="230">
          <cell r="H230">
            <v>0</v>
          </cell>
        </row>
        <row r="231">
          <cell r="H231">
            <v>0</v>
          </cell>
        </row>
        <row r="238">
          <cell r="H238">
            <v>2020</v>
          </cell>
        </row>
        <row r="241">
          <cell r="H241">
            <v>1.0695475200000002</v>
          </cell>
          <cell r="J241">
            <v>1.0695475200000002</v>
          </cell>
          <cell r="K241">
            <v>1</v>
          </cell>
        </row>
        <row r="242">
          <cell r="H242">
            <v>1.0695475200000002</v>
          </cell>
        </row>
        <row r="243">
          <cell r="H243">
            <v>2017</v>
          </cell>
        </row>
        <row r="244">
          <cell r="H244">
            <v>1</v>
          </cell>
        </row>
        <row r="247">
          <cell r="H247">
            <v>1.0695475200000002</v>
          </cell>
        </row>
        <row r="253">
          <cell r="H253">
            <v>0</v>
          </cell>
        </row>
        <row r="259">
          <cell r="H259">
            <v>0</v>
          </cell>
        </row>
        <row r="261">
          <cell r="H261">
            <v>215805.7928381516</v>
          </cell>
        </row>
        <row r="263">
          <cell r="H263">
            <v>230814.55053167883</v>
          </cell>
        </row>
        <row r="265">
          <cell r="H265">
            <v>215805.7928381516</v>
          </cell>
        </row>
        <row r="267">
          <cell r="H267">
            <v>230815</v>
          </cell>
        </row>
      </sheetData>
      <sheetData sheetId="34">
        <row r="4">
          <cell r="B4">
            <v>1</v>
          </cell>
          <cell r="C4" t="str">
            <v>BRISTOL DISTRICT</v>
          </cell>
          <cell r="D4">
            <v>0.75</v>
          </cell>
        </row>
        <row r="5">
          <cell r="B5">
            <v>2</v>
          </cell>
          <cell r="C5" t="str">
            <v>SALEM DISTRICT</v>
          </cell>
          <cell r="D5">
            <v>0.75</v>
          </cell>
        </row>
        <row r="6">
          <cell r="B6">
            <v>3</v>
          </cell>
          <cell r="C6" t="str">
            <v>LYNCHBURG DISTRICT</v>
          </cell>
          <cell r="D6">
            <v>0.9</v>
          </cell>
        </row>
        <row r="7">
          <cell r="B7">
            <v>4</v>
          </cell>
          <cell r="C7" t="str">
            <v>RICHMOND DISTRICT</v>
          </cell>
          <cell r="D7">
            <v>1</v>
          </cell>
        </row>
        <row r="8">
          <cell r="B8">
            <v>5</v>
          </cell>
          <cell r="C8" t="str">
            <v>HAMPTON ROADS DISTRICT</v>
          </cell>
          <cell r="D8">
            <v>1.25</v>
          </cell>
        </row>
        <row r="9">
          <cell r="B9">
            <v>6</v>
          </cell>
          <cell r="C9" t="str">
            <v>FREDERICKSBURG DISTRICT</v>
          </cell>
          <cell r="D9">
            <v>1</v>
          </cell>
        </row>
        <row r="10">
          <cell r="B10">
            <v>7</v>
          </cell>
          <cell r="C10" t="str">
            <v>CULPEPER DISTRICT</v>
          </cell>
          <cell r="D10">
            <v>1</v>
          </cell>
        </row>
        <row r="11">
          <cell r="B11">
            <v>8</v>
          </cell>
          <cell r="C11" t="str">
            <v>STAUNTON DISTRICT</v>
          </cell>
          <cell r="D11">
            <v>0.75</v>
          </cell>
        </row>
        <row r="12">
          <cell r="B12">
            <v>9</v>
          </cell>
          <cell r="C12" t="str">
            <v>NORTHERN VIRGINIA DISTRICT</v>
          </cell>
          <cell r="D12">
            <v>1.5</v>
          </cell>
        </row>
        <row r="13">
          <cell r="B13" t="str">
            <v>S</v>
          </cell>
          <cell r="C13" t="str">
            <v>STATEWIDE</v>
          </cell>
          <cell r="D13">
            <v>1</v>
          </cell>
        </row>
        <row r="20">
          <cell r="B20">
            <v>1</v>
          </cell>
          <cell r="C20">
            <v>78225</v>
          </cell>
          <cell r="D20">
            <v>31290</v>
          </cell>
        </row>
        <row r="21">
          <cell r="B21">
            <v>2</v>
          </cell>
          <cell r="C21">
            <v>91263</v>
          </cell>
          <cell r="D21">
            <v>62580</v>
          </cell>
        </row>
        <row r="22">
          <cell r="B22">
            <v>3</v>
          </cell>
          <cell r="C22">
            <v>117338</v>
          </cell>
          <cell r="D22">
            <v>125160</v>
          </cell>
        </row>
        <row r="23">
          <cell r="B23">
            <v>4</v>
          </cell>
          <cell r="C23">
            <v>156450</v>
          </cell>
          <cell r="D23">
            <v>250320</v>
          </cell>
        </row>
        <row r="24">
          <cell r="B24">
            <v>5</v>
          </cell>
          <cell r="C24">
            <v>208600</v>
          </cell>
          <cell r="D24">
            <v>500640</v>
          </cell>
        </row>
        <row r="25">
          <cell r="B25">
            <v>6</v>
          </cell>
          <cell r="C25">
            <v>273788</v>
          </cell>
          <cell r="D25">
            <v>1001280</v>
          </cell>
        </row>
        <row r="26">
          <cell r="B26">
            <v>7</v>
          </cell>
          <cell r="C26">
            <v>336368</v>
          </cell>
          <cell r="D26">
            <v>2002560</v>
          </cell>
        </row>
        <row r="33">
          <cell r="B33">
            <v>1</v>
          </cell>
          <cell r="C33" t="str">
            <v>Very Low</v>
          </cell>
          <cell r="D33">
            <v>1043</v>
          </cell>
        </row>
        <row r="34">
          <cell r="B34">
            <v>2</v>
          </cell>
          <cell r="C34" t="str">
            <v>Low</v>
          </cell>
          <cell r="D34">
            <v>3129</v>
          </cell>
        </row>
        <row r="35">
          <cell r="B35">
            <v>3</v>
          </cell>
          <cell r="C35" t="str">
            <v>Moderately Low</v>
          </cell>
          <cell r="D35">
            <v>9387</v>
          </cell>
        </row>
        <row r="36">
          <cell r="B36">
            <v>4</v>
          </cell>
          <cell r="C36" t="str">
            <v>Moderate</v>
          </cell>
          <cell r="D36">
            <v>28161</v>
          </cell>
        </row>
        <row r="37">
          <cell r="B37">
            <v>5</v>
          </cell>
          <cell r="C37" t="str">
            <v>Moderately High</v>
          </cell>
          <cell r="D37">
            <v>84483</v>
          </cell>
        </row>
        <row r="38">
          <cell r="B38">
            <v>6</v>
          </cell>
          <cell r="C38" t="str">
            <v>High</v>
          </cell>
          <cell r="D38">
            <v>253449</v>
          </cell>
        </row>
        <row r="39">
          <cell r="B39">
            <v>7</v>
          </cell>
          <cell r="C39" t="str">
            <v>Very High</v>
          </cell>
          <cell r="D39">
            <v>760347</v>
          </cell>
        </row>
        <row r="46">
          <cell r="B46">
            <v>1</v>
          </cell>
          <cell r="C46" t="str">
            <v>Very Low</v>
          </cell>
          <cell r="D46">
            <v>1043</v>
          </cell>
        </row>
        <row r="47">
          <cell r="B47">
            <v>2</v>
          </cell>
          <cell r="C47" t="str">
            <v>Low</v>
          </cell>
          <cell r="D47">
            <v>1356</v>
          </cell>
        </row>
        <row r="48">
          <cell r="B48">
            <v>3</v>
          </cell>
          <cell r="C48" t="str">
            <v>Moderately Low</v>
          </cell>
          <cell r="D48">
            <v>1773</v>
          </cell>
        </row>
        <row r="49">
          <cell r="B49">
            <v>4</v>
          </cell>
          <cell r="C49" t="str">
            <v>Moderate</v>
          </cell>
          <cell r="D49">
            <v>2399</v>
          </cell>
        </row>
        <row r="50">
          <cell r="B50">
            <v>5</v>
          </cell>
          <cell r="C50" t="str">
            <v>Moderately High</v>
          </cell>
          <cell r="D50">
            <v>3129</v>
          </cell>
        </row>
        <row r="51">
          <cell r="B51">
            <v>6</v>
          </cell>
          <cell r="C51" t="str">
            <v>High</v>
          </cell>
          <cell r="D51">
            <v>4068</v>
          </cell>
        </row>
        <row r="52">
          <cell r="B52">
            <v>7</v>
          </cell>
          <cell r="C52" t="str">
            <v>Very High</v>
          </cell>
          <cell r="D52">
            <v>5319</v>
          </cell>
        </row>
        <row r="59">
          <cell r="B59">
            <v>1</v>
          </cell>
          <cell r="C59" t="str">
            <v>Very Low</v>
          </cell>
          <cell r="D59">
            <v>10430</v>
          </cell>
        </row>
        <row r="60">
          <cell r="B60">
            <v>2</v>
          </cell>
          <cell r="C60" t="str">
            <v>Low</v>
          </cell>
          <cell r="D60">
            <v>20860</v>
          </cell>
        </row>
        <row r="61">
          <cell r="B61">
            <v>3</v>
          </cell>
          <cell r="C61" t="str">
            <v>Moderately Low</v>
          </cell>
          <cell r="D61">
            <v>41720</v>
          </cell>
        </row>
        <row r="62">
          <cell r="B62">
            <v>4</v>
          </cell>
          <cell r="C62" t="str">
            <v>Moderate</v>
          </cell>
          <cell r="D62">
            <v>93870</v>
          </cell>
        </row>
        <row r="63">
          <cell r="B63">
            <v>5</v>
          </cell>
          <cell r="C63" t="str">
            <v>Moderately High</v>
          </cell>
          <cell r="D63">
            <v>239890</v>
          </cell>
        </row>
        <row r="64">
          <cell r="B64">
            <v>6</v>
          </cell>
          <cell r="C64" t="str">
            <v>High</v>
          </cell>
          <cell r="D64">
            <v>667520</v>
          </cell>
        </row>
        <row r="65">
          <cell r="B65">
            <v>7</v>
          </cell>
          <cell r="C65" t="str">
            <v>Very High</v>
          </cell>
          <cell r="D65">
            <v>1939980</v>
          </cell>
        </row>
        <row r="72">
          <cell r="B72">
            <v>1</v>
          </cell>
          <cell r="C72" t="str">
            <v>Very Low</v>
          </cell>
          <cell r="D72">
            <v>1466</v>
          </cell>
        </row>
        <row r="73">
          <cell r="B73">
            <v>2</v>
          </cell>
          <cell r="C73" t="str">
            <v>Low</v>
          </cell>
          <cell r="D73">
            <v>2607</v>
          </cell>
        </row>
        <row r="74">
          <cell r="B74">
            <v>3</v>
          </cell>
          <cell r="C74" t="str">
            <v>Moderately Low</v>
          </cell>
          <cell r="D74">
            <v>4637</v>
          </cell>
        </row>
        <row r="75">
          <cell r="B75">
            <v>4</v>
          </cell>
          <cell r="C75" t="str">
            <v>Moderate</v>
          </cell>
          <cell r="D75">
            <v>8246</v>
          </cell>
        </row>
        <row r="76">
          <cell r="B76">
            <v>5</v>
          </cell>
          <cell r="C76" t="str">
            <v>Moderately High</v>
          </cell>
          <cell r="D76">
            <v>14663</v>
          </cell>
        </row>
        <row r="77">
          <cell r="B77">
            <v>6</v>
          </cell>
          <cell r="C77" t="str">
            <v>High</v>
          </cell>
          <cell r="D77">
            <v>26075</v>
          </cell>
        </row>
        <row r="78">
          <cell r="B78">
            <v>7</v>
          </cell>
          <cell r="C78" t="str">
            <v>Very High</v>
          </cell>
          <cell r="D78">
            <v>46369</v>
          </cell>
        </row>
        <row r="107">
          <cell r="B107">
            <v>1</v>
          </cell>
          <cell r="C107" t="str">
            <v>Very Low</v>
          </cell>
          <cell r="D107">
            <v>11473</v>
          </cell>
        </row>
        <row r="108">
          <cell r="B108">
            <v>2</v>
          </cell>
          <cell r="C108" t="str">
            <v>Low</v>
          </cell>
          <cell r="D108">
            <v>17210</v>
          </cell>
        </row>
        <row r="109">
          <cell r="B109">
            <v>3</v>
          </cell>
          <cell r="C109" t="str">
            <v>Moderately Low</v>
          </cell>
          <cell r="D109">
            <v>25814</v>
          </cell>
        </row>
        <row r="110">
          <cell r="B110">
            <v>4</v>
          </cell>
          <cell r="C110" t="str">
            <v>Moderate</v>
          </cell>
          <cell r="D110">
            <v>38721</v>
          </cell>
        </row>
        <row r="111">
          <cell r="B111">
            <v>5</v>
          </cell>
          <cell r="C111" t="str">
            <v>Moderately High</v>
          </cell>
          <cell r="D111">
            <v>58082</v>
          </cell>
        </row>
        <row r="112">
          <cell r="B112">
            <v>6</v>
          </cell>
          <cell r="C112" t="str">
            <v>High</v>
          </cell>
          <cell r="D112">
            <v>87123</v>
          </cell>
        </row>
        <row r="113">
          <cell r="B113">
            <v>7</v>
          </cell>
          <cell r="C113" t="str">
            <v>Very High</v>
          </cell>
          <cell r="D113">
            <v>130685</v>
          </cell>
        </row>
        <row r="120">
          <cell r="B120">
            <v>1</v>
          </cell>
          <cell r="C120" t="str">
            <v>Very Low</v>
          </cell>
          <cell r="D120">
            <v>2.5000000000000001E-3</v>
          </cell>
        </row>
        <row r="121">
          <cell r="B121">
            <v>2</v>
          </cell>
          <cell r="C121" t="str">
            <v>Low</v>
          </cell>
          <cell r="D121">
            <v>5.0000000000000001E-3</v>
          </cell>
        </row>
        <row r="122">
          <cell r="B122">
            <v>3</v>
          </cell>
          <cell r="C122" t="str">
            <v>Moderately Low</v>
          </cell>
          <cell r="D122">
            <v>7.4999999999999997E-3</v>
          </cell>
        </row>
        <row r="123">
          <cell r="B123">
            <v>4</v>
          </cell>
          <cell r="C123" t="str">
            <v>Moderate</v>
          </cell>
          <cell r="D123">
            <v>0.01</v>
          </cell>
        </row>
        <row r="124">
          <cell r="B124">
            <v>5</v>
          </cell>
          <cell r="C124" t="str">
            <v>Moderately High</v>
          </cell>
          <cell r="D124">
            <v>1.4999999999999999E-2</v>
          </cell>
        </row>
        <row r="125">
          <cell r="B125">
            <v>6</v>
          </cell>
          <cell r="C125" t="str">
            <v>High</v>
          </cell>
          <cell r="D125">
            <v>0.02</v>
          </cell>
        </row>
        <row r="126">
          <cell r="B126">
            <v>7</v>
          </cell>
          <cell r="C126" t="str">
            <v>Very High</v>
          </cell>
          <cell r="D126">
            <v>2.5000000000000001E-2</v>
          </cell>
        </row>
        <row r="133">
          <cell r="B133">
            <v>1</v>
          </cell>
          <cell r="C133" t="str">
            <v>Very Low</v>
          </cell>
          <cell r="D133">
            <v>0.02</v>
          </cell>
        </row>
        <row r="134">
          <cell r="B134">
            <v>2</v>
          </cell>
          <cell r="C134" t="str">
            <v>Low</v>
          </cell>
          <cell r="D134">
            <v>0.03</v>
          </cell>
        </row>
        <row r="135">
          <cell r="B135">
            <v>3</v>
          </cell>
          <cell r="C135" t="str">
            <v>Moderately Low</v>
          </cell>
          <cell r="D135">
            <v>0.04</v>
          </cell>
        </row>
        <row r="136">
          <cell r="B136">
            <v>4</v>
          </cell>
          <cell r="C136" t="str">
            <v>Moderate</v>
          </cell>
          <cell r="D136">
            <v>0.05</v>
          </cell>
        </row>
        <row r="137">
          <cell r="B137">
            <v>5</v>
          </cell>
          <cell r="C137" t="str">
            <v>Moderately High</v>
          </cell>
          <cell r="D137">
            <v>0.06</v>
          </cell>
        </row>
        <row r="138">
          <cell r="B138">
            <v>6</v>
          </cell>
          <cell r="C138" t="str">
            <v>High</v>
          </cell>
          <cell r="D138">
            <v>7.0000000000000007E-2</v>
          </cell>
        </row>
        <row r="139">
          <cell r="B139">
            <v>7</v>
          </cell>
          <cell r="C139" t="str">
            <v>Very High</v>
          </cell>
          <cell r="D139">
            <v>0.08</v>
          </cell>
        </row>
        <row r="146">
          <cell r="B146">
            <v>1</v>
          </cell>
          <cell r="C146" t="str">
            <v>Very Low</v>
          </cell>
          <cell r="D146">
            <v>65</v>
          </cell>
        </row>
        <row r="147">
          <cell r="B147">
            <v>2</v>
          </cell>
          <cell r="C147" t="str">
            <v>Low</v>
          </cell>
          <cell r="D147">
            <v>130</v>
          </cell>
        </row>
        <row r="148">
          <cell r="B148">
            <v>3</v>
          </cell>
          <cell r="C148" t="str">
            <v>Moderately Low</v>
          </cell>
          <cell r="D148">
            <v>261</v>
          </cell>
        </row>
        <row r="149">
          <cell r="B149">
            <v>4</v>
          </cell>
          <cell r="C149" t="str">
            <v>Moderate</v>
          </cell>
          <cell r="D149">
            <v>522</v>
          </cell>
        </row>
        <row r="150">
          <cell r="B150">
            <v>5</v>
          </cell>
          <cell r="C150" t="str">
            <v>Moderately High</v>
          </cell>
          <cell r="D150">
            <v>1043</v>
          </cell>
        </row>
        <row r="151">
          <cell r="B151">
            <v>6</v>
          </cell>
          <cell r="C151" t="str">
            <v>High</v>
          </cell>
          <cell r="D151">
            <v>2086</v>
          </cell>
        </row>
        <row r="152">
          <cell r="B152">
            <v>7</v>
          </cell>
          <cell r="C152" t="str">
            <v>Very High</v>
          </cell>
          <cell r="D152">
            <v>4172</v>
          </cell>
        </row>
        <row r="159">
          <cell r="B159">
            <v>1</v>
          </cell>
          <cell r="C159" t="str">
            <v>Very Low</v>
          </cell>
          <cell r="D159">
            <v>1043</v>
          </cell>
        </row>
        <row r="160">
          <cell r="B160">
            <v>2</v>
          </cell>
          <cell r="C160" t="str">
            <v>Low</v>
          </cell>
          <cell r="D160">
            <v>5215</v>
          </cell>
        </row>
        <row r="161">
          <cell r="B161">
            <v>3</v>
          </cell>
          <cell r="C161" t="str">
            <v>Moderately Low</v>
          </cell>
          <cell r="D161">
            <v>10430</v>
          </cell>
        </row>
        <row r="162">
          <cell r="B162">
            <v>4</v>
          </cell>
          <cell r="C162" t="str">
            <v>Moderate</v>
          </cell>
          <cell r="D162">
            <v>20860</v>
          </cell>
        </row>
        <row r="163">
          <cell r="B163">
            <v>5</v>
          </cell>
          <cell r="C163" t="str">
            <v>Moderately High</v>
          </cell>
          <cell r="D163">
            <v>31290</v>
          </cell>
        </row>
        <row r="164">
          <cell r="B164">
            <v>6</v>
          </cell>
          <cell r="C164" t="str">
            <v>High</v>
          </cell>
          <cell r="D164">
            <v>41720</v>
          </cell>
        </row>
        <row r="165">
          <cell r="B165">
            <v>7</v>
          </cell>
          <cell r="C165" t="str">
            <v>Very High</v>
          </cell>
          <cell r="D165">
            <v>52150</v>
          </cell>
        </row>
        <row r="172">
          <cell r="B172">
            <v>1</v>
          </cell>
          <cell r="C172" t="str">
            <v>Very Low</v>
          </cell>
          <cell r="D172">
            <v>1043</v>
          </cell>
        </row>
        <row r="173">
          <cell r="B173">
            <v>2</v>
          </cell>
          <cell r="C173" t="str">
            <v>Low</v>
          </cell>
          <cell r="D173">
            <v>3129</v>
          </cell>
        </row>
        <row r="174">
          <cell r="B174">
            <v>3</v>
          </cell>
          <cell r="C174" t="str">
            <v>Moderately Low</v>
          </cell>
          <cell r="D174">
            <v>10430</v>
          </cell>
        </row>
        <row r="175">
          <cell r="B175">
            <v>4</v>
          </cell>
          <cell r="C175" t="str">
            <v>Moderate</v>
          </cell>
          <cell r="D175">
            <v>20860</v>
          </cell>
        </row>
        <row r="176">
          <cell r="B176">
            <v>5</v>
          </cell>
          <cell r="C176" t="str">
            <v>Moderately High</v>
          </cell>
          <cell r="D176">
            <v>41720</v>
          </cell>
        </row>
        <row r="177">
          <cell r="B177">
            <v>6</v>
          </cell>
          <cell r="C177" t="str">
            <v>High</v>
          </cell>
          <cell r="D177">
            <v>62580</v>
          </cell>
        </row>
        <row r="178">
          <cell r="B178">
            <v>7</v>
          </cell>
          <cell r="C178" t="str">
            <v>Very High</v>
          </cell>
          <cell r="D178">
            <v>104300</v>
          </cell>
        </row>
        <row r="185">
          <cell r="B185">
            <v>1</v>
          </cell>
          <cell r="C185">
            <v>1043</v>
          </cell>
          <cell r="D185">
            <v>5215</v>
          </cell>
          <cell r="E185">
            <v>10430</v>
          </cell>
          <cell r="F185">
            <v>62580</v>
          </cell>
        </row>
        <row r="186">
          <cell r="B186">
            <v>2</v>
          </cell>
          <cell r="C186">
            <v>2086</v>
          </cell>
          <cell r="D186">
            <v>10430</v>
          </cell>
          <cell r="E186">
            <v>20860</v>
          </cell>
          <cell r="F186">
            <v>93870</v>
          </cell>
        </row>
        <row r="187">
          <cell r="B187">
            <v>3</v>
          </cell>
          <cell r="C187">
            <v>3129</v>
          </cell>
          <cell r="D187">
            <v>20860</v>
          </cell>
          <cell r="E187">
            <v>41720</v>
          </cell>
          <cell r="F187">
            <v>156450</v>
          </cell>
        </row>
        <row r="188">
          <cell r="B188">
            <v>4</v>
          </cell>
          <cell r="C188">
            <v>5215</v>
          </cell>
          <cell r="D188">
            <v>36505</v>
          </cell>
          <cell r="E188">
            <v>73010</v>
          </cell>
          <cell r="F188">
            <v>250320</v>
          </cell>
        </row>
        <row r="189">
          <cell r="B189">
            <v>5</v>
          </cell>
          <cell r="C189">
            <v>10430</v>
          </cell>
          <cell r="D189">
            <v>52150</v>
          </cell>
          <cell r="E189">
            <v>114730</v>
          </cell>
          <cell r="F189">
            <v>375480</v>
          </cell>
        </row>
        <row r="190">
          <cell r="B190">
            <v>6</v>
          </cell>
          <cell r="C190">
            <v>15645</v>
          </cell>
          <cell r="D190">
            <v>67795</v>
          </cell>
          <cell r="E190">
            <v>166880</v>
          </cell>
          <cell r="F190">
            <v>625800</v>
          </cell>
        </row>
        <row r="191">
          <cell r="B191">
            <v>7</v>
          </cell>
          <cell r="C191">
            <v>20860</v>
          </cell>
          <cell r="D191">
            <v>83440</v>
          </cell>
          <cell r="E191">
            <v>229460</v>
          </cell>
          <cell r="F191">
            <v>1043000</v>
          </cell>
        </row>
        <row r="198">
          <cell r="B198" t="str">
            <v>High</v>
          </cell>
          <cell r="C198">
            <v>6</v>
          </cell>
        </row>
        <row r="199">
          <cell r="B199" t="str">
            <v>Low</v>
          </cell>
          <cell r="C199">
            <v>2</v>
          </cell>
        </row>
        <row r="200">
          <cell r="B200" t="str">
            <v>Moderate</v>
          </cell>
          <cell r="C200">
            <v>4</v>
          </cell>
        </row>
        <row r="201">
          <cell r="B201" t="str">
            <v>Moderately High</v>
          </cell>
          <cell r="C201">
            <v>5</v>
          </cell>
        </row>
        <row r="202">
          <cell r="B202" t="str">
            <v>Moderately Low</v>
          </cell>
          <cell r="C202">
            <v>3</v>
          </cell>
        </row>
        <row r="203">
          <cell r="B203" t="str">
            <v>Very High</v>
          </cell>
          <cell r="C203">
            <v>7</v>
          </cell>
        </row>
        <row r="204">
          <cell r="B204" t="str">
            <v>Very Low</v>
          </cell>
          <cell r="C204">
            <v>1</v>
          </cell>
        </row>
      </sheetData>
      <sheetData sheetId="35">
        <row r="5">
          <cell r="C5">
            <v>43560</v>
          </cell>
        </row>
        <row r="6">
          <cell r="C6">
            <v>0.25</v>
          </cell>
        </row>
        <row r="7">
          <cell r="C7">
            <v>0.8</v>
          </cell>
        </row>
        <row r="8">
          <cell r="C8">
            <v>0.1</v>
          </cell>
        </row>
        <row r="9">
          <cell r="C9">
            <v>0.05</v>
          </cell>
        </row>
        <row r="10">
          <cell r="C10">
            <v>0.1</v>
          </cell>
        </row>
        <row r="13">
          <cell r="C13">
            <v>100</v>
          </cell>
        </row>
        <row r="14">
          <cell r="C14">
            <v>5000</v>
          </cell>
        </row>
        <row r="19">
          <cell r="C19" t="str">
            <v>(RUMS)</v>
          </cell>
        </row>
        <row r="20">
          <cell r="C20" t="str">
            <v>RUMS</v>
          </cell>
        </row>
      </sheetData>
      <sheetData sheetId="36">
        <row r="5">
          <cell r="B5" t="str">
            <v>Very Low</v>
          </cell>
        </row>
        <row r="6">
          <cell r="B6" t="str">
            <v>Well Below Average</v>
          </cell>
        </row>
        <row r="7">
          <cell r="B7" t="str">
            <v>Somewhat Below Average</v>
          </cell>
        </row>
        <row r="8">
          <cell r="B8" t="str">
            <v>Average</v>
          </cell>
        </row>
        <row r="9">
          <cell r="B9" t="str">
            <v>Somewhat Above Average</v>
          </cell>
        </row>
        <row r="10">
          <cell r="B10" t="str">
            <v>Well Above Average</v>
          </cell>
        </row>
        <row r="11">
          <cell r="B11" t="str">
            <v>Very High</v>
          </cell>
        </row>
        <row r="15">
          <cell r="B15">
            <v>0</v>
          </cell>
        </row>
        <row r="16">
          <cell r="B16">
            <v>0.05</v>
          </cell>
        </row>
        <row r="17">
          <cell r="B17">
            <v>0.1</v>
          </cell>
        </row>
        <row r="18">
          <cell r="B18">
            <v>0.15</v>
          </cell>
        </row>
        <row r="19">
          <cell r="B19">
            <v>0.2</v>
          </cell>
        </row>
        <row r="20">
          <cell r="B20">
            <v>0.25</v>
          </cell>
        </row>
        <row r="21">
          <cell r="B21">
            <v>0.3</v>
          </cell>
        </row>
        <row r="22">
          <cell r="B22">
            <v>0.35</v>
          </cell>
        </row>
        <row r="23">
          <cell r="B23">
            <v>0.4</v>
          </cell>
        </row>
        <row r="24">
          <cell r="B24">
            <v>0.45</v>
          </cell>
        </row>
        <row r="25">
          <cell r="B25">
            <v>0.5</v>
          </cell>
        </row>
        <row r="26">
          <cell r="B26">
            <v>0.55000000000000004</v>
          </cell>
        </row>
        <row r="27">
          <cell r="B27">
            <v>0.6</v>
          </cell>
        </row>
        <row r="28">
          <cell r="B28">
            <v>0.65</v>
          </cell>
        </row>
        <row r="29">
          <cell r="B29">
            <v>0.7</v>
          </cell>
        </row>
        <row r="30">
          <cell r="B30">
            <v>0.75</v>
          </cell>
        </row>
        <row r="31">
          <cell r="B31">
            <v>0.8</v>
          </cell>
        </row>
        <row r="32">
          <cell r="B32">
            <v>0.85</v>
          </cell>
        </row>
        <row r="33">
          <cell r="B33">
            <v>0.9</v>
          </cell>
        </row>
        <row r="34">
          <cell r="B34">
            <v>0.95</v>
          </cell>
        </row>
        <row r="35">
          <cell r="B35">
            <v>1</v>
          </cell>
        </row>
        <row r="39">
          <cell r="B39"/>
        </row>
        <row r="40">
          <cell r="B40">
            <v>30</v>
          </cell>
        </row>
        <row r="41">
          <cell r="B41">
            <v>40</v>
          </cell>
        </row>
        <row r="42">
          <cell r="B42">
            <v>50</v>
          </cell>
        </row>
        <row r="43">
          <cell r="B43">
            <v>60</v>
          </cell>
        </row>
        <row r="44">
          <cell r="B44">
            <v>70</v>
          </cell>
        </row>
        <row r="45">
          <cell r="B45">
            <v>80</v>
          </cell>
        </row>
        <row r="46">
          <cell r="B46">
            <v>90</v>
          </cell>
        </row>
        <row r="47">
          <cell r="B47">
            <v>100</v>
          </cell>
        </row>
        <row r="48">
          <cell r="B48">
            <v>110</v>
          </cell>
        </row>
        <row r="49">
          <cell r="B49">
            <v>120</v>
          </cell>
        </row>
        <row r="50">
          <cell r="B50">
            <v>140</v>
          </cell>
        </row>
        <row r="51">
          <cell r="B51">
            <v>160</v>
          </cell>
        </row>
        <row r="52">
          <cell r="B52">
            <v>180</v>
          </cell>
        </row>
        <row r="53">
          <cell r="B53">
            <v>200</v>
          </cell>
        </row>
        <row r="57">
          <cell r="B57"/>
        </row>
        <row r="58">
          <cell r="B58">
            <v>50</v>
          </cell>
        </row>
        <row r="59">
          <cell r="B59">
            <v>60</v>
          </cell>
        </row>
        <row r="60">
          <cell r="B60">
            <v>70</v>
          </cell>
        </row>
        <row r="61">
          <cell r="B61">
            <v>80</v>
          </cell>
        </row>
        <row r="62">
          <cell r="B62">
            <v>90</v>
          </cell>
        </row>
        <row r="63">
          <cell r="B63">
            <v>100</v>
          </cell>
        </row>
        <row r="64">
          <cell r="B64">
            <v>110</v>
          </cell>
        </row>
        <row r="65">
          <cell r="B65">
            <v>120</v>
          </cell>
        </row>
        <row r="66">
          <cell r="B66">
            <v>140</v>
          </cell>
        </row>
        <row r="67">
          <cell r="B67">
            <v>160</v>
          </cell>
        </row>
        <row r="68">
          <cell r="B68">
            <v>180</v>
          </cell>
        </row>
        <row r="69">
          <cell r="B69">
            <v>200</v>
          </cell>
        </row>
        <row r="70">
          <cell r="B70">
            <v>220</v>
          </cell>
        </row>
        <row r="71">
          <cell r="B71">
            <v>240</v>
          </cell>
        </row>
        <row r="72">
          <cell r="B72">
            <v>260</v>
          </cell>
        </row>
        <row r="73">
          <cell r="B73">
            <v>280</v>
          </cell>
        </row>
        <row r="74">
          <cell r="B74">
            <v>300</v>
          </cell>
        </row>
        <row r="78">
          <cell r="B78"/>
        </row>
        <row r="79">
          <cell r="B79">
            <v>5</v>
          </cell>
        </row>
        <row r="80">
          <cell r="B80">
            <v>10</v>
          </cell>
        </row>
        <row r="81">
          <cell r="B81">
            <v>15</v>
          </cell>
        </row>
        <row r="82">
          <cell r="B82">
            <v>20</v>
          </cell>
        </row>
        <row r="83">
          <cell r="B83">
            <v>25</v>
          </cell>
        </row>
        <row r="84">
          <cell r="B84">
            <v>30</v>
          </cell>
        </row>
        <row r="88">
          <cell r="B88"/>
        </row>
        <row r="89">
          <cell r="B89">
            <v>0.05</v>
          </cell>
        </row>
        <row r="90">
          <cell r="B90">
            <v>0.1</v>
          </cell>
        </row>
        <row r="91">
          <cell r="B91">
            <v>0.15</v>
          </cell>
        </row>
        <row r="92">
          <cell r="B92">
            <v>0.2</v>
          </cell>
        </row>
        <row r="93">
          <cell r="B93">
            <v>0.25</v>
          </cell>
        </row>
        <row r="94">
          <cell r="B94">
            <v>0.3</v>
          </cell>
        </row>
        <row r="95">
          <cell r="B95">
            <v>0.35</v>
          </cell>
        </row>
        <row r="96">
          <cell r="B96">
            <v>0.4</v>
          </cell>
        </row>
        <row r="100">
          <cell r="B100">
            <v>0</v>
          </cell>
        </row>
        <row r="101">
          <cell r="B101">
            <v>0.05</v>
          </cell>
        </row>
        <row r="102">
          <cell r="B102">
            <v>0.1</v>
          </cell>
        </row>
        <row r="103">
          <cell r="B103">
            <v>0.15</v>
          </cell>
        </row>
        <row r="104">
          <cell r="B104">
            <v>0.2</v>
          </cell>
        </row>
        <row r="105">
          <cell r="B105">
            <v>0.25</v>
          </cell>
        </row>
        <row r="106">
          <cell r="B106">
            <v>0.3</v>
          </cell>
        </row>
        <row r="107">
          <cell r="B107">
            <v>0.35</v>
          </cell>
        </row>
        <row r="108">
          <cell r="B108">
            <v>0.4</v>
          </cell>
        </row>
        <row r="109">
          <cell r="B109">
            <v>0.45</v>
          </cell>
        </row>
        <row r="110">
          <cell r="B110">
            <v>0.5</v>
          </cell>
        </row>
        <row r="111">
          <cell r="B111">
            <v>0.6</v>
          </cell>
        </row>
        <row r="112">
          <cell r="B112">
            <v>0.7</v>
          </cell>
        </row>
        <row r="113">
          <cell r="B113">
            <v>0.8</v>
          </cell>
        </row>
        <row r="114">
          <cell r="B114">
            <v>0.9</v>
          </cell>
        </row>
        <row r="115">
          <cell r="B115">
            <v>1</v>
          </cell>
        </row>
        <row r="119">
          <cell r="B119"/>
        </row>
        <row r="120">
          <cell r="B120" t="str">
            <v>Very Low</v>
          </cell>
        </row>
        <row r="121">
          <cell r="B121" t="str">
            <v>Low</v>
          </cell>
        </row>
        <row r="122">
          <cell r="B122" t="str">
            <v>Moderately Low</v>
          </cell>
        </row>
        <row r="123">
          <cell r="B123" t="str">
            <v>Moderate</v>
          </cell>
        </row>
        <row r="124">
          <cell r="B124" t="str">
            <v>Moderately High</v>
          </cell>
        </row>
        <row r="125">
          <cell r="B125" t="str">
            <v>High</v>
          </cell>
        </row>
        <row r="126">
          <cell r="B126" t="str">
            <v>Very High</v>
          </cell>
        </row>
        <row r="130">
          <cell r="B130"/>
        </row>
        <row r="131">
          <cell r="B131" t="str">
            <v>FY2003</v>
          </cell>
        </row>
        <row r="132">
          <cell r="B132" t="str">
            <v>FY2004</v>
          </cell>
        </row>
        <row r="133">
          <cell r="B133" t="str">
            <v>FY2005</v>
          </cell>
        </row>
        <row r="134">
          <cell r="B134" t="str">
            <v>FY2006</v>
          </cell>
        </row>
        <row r="135">
          <cell r="B135" t="str">
            <v>FY2007</v>
          </cell>
        </row>
        <row r="136">
          <cell r="B136" t="str">
            <v>FY2008</v>
          </cell>
        </row>
        <row r="137">
          <cell r="B137" t="str">
            <v>FY2009</v>
          </cell>
        </row>
        <row r="138">
          <cell r="B138" t="str">
            <v>FY2010</v>
          </cell>
        </row>
        <row r="139">
          <cell r="B139" t="str">
            <v>FY2011</v>
          </cell>
        </row>
        <row r="140">
          <cell r="B140" t="str">
            <v>FY2012</v>
          </cell>
        </row>
        <row r="141">
          <cell r="B141" t="str">
            <v>FY2013</v>
          </cell>
        </row>
        <row r="142">
          <cell r="B142" t="str">
            <v>FY2014</v>
          </cell>
        </row>
        <row r="143">
          <cell r="B143" t="str">
            <v>FY2015</v>
          </cell>
        </row>
        <row r="144">
          <cell r="B144" t="str">
            <v>FY2016</v>
          </cell>
        </row>
        <row r="145">
          <cell r="B145" t="str">
            <v>FY2017</v>
          </cell>
        </row>
        <row r="146">
          <cell r="B146" t="str">
            <v>FY2018</v>
          </cell>
        </row>
        <row r="147">
          <cell r="B147" t="str">
            <v>FY2019</v>
          </cell>
        </row>
        <row r="148">
          <cell r="B148" t="str">
            <v>FY2020</v>
          </cell>
        </row>
        <row r="149">
          <cell r="B149" t="str">
            <v>FY2021</v>
          </cell>
        </row>
        <row r="153">
          <cell r="B153"/>
        </row>
        <row r="154">
          <cell r="B154" t="str">
            <v>Approved Plans</v>
          </cell>
        </row>
        <row r="155">
          <cell r="B155" t="str">
            <v>Unapproved Plans</v>
          </cell>
        </row>
        <row r="159">
          <cell r="B159"/>
        </row>
        <row r="160">
          <cell r="B160" t="str">
            <v>Participating Cost</v>
          </cell>
        </row>
        <row r="161">
          <cell r="B161" t="str">
            <v>Non-Participating Cost</v>
          </cell>
        </row>
      </sheetData>
      <sheetData sheetId="37">
        <row r="27">
          <cell r="H27">
            <v>0</v>
          </cell>
        </row>
        <row r="29">
          <cell r="H29">
            <v>0</v>
          </cell>
        </row>
        <row r="31">
          <cell r="H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0</v>
          </cell>
        </row>
        <row r="51">
          <cell r="H51">
            <v>0</v>
          </cell>
        </row>
        <row r="54">
          <cell r="H54">
            <v>0</v>
          </cell>
        </row>
        <row r="57">
          <cell r="H57">
            <v>0</v>
          </cell>
        </row>
        <row r="60">
          <cell r="H60">
            <v>0</v>
          </cell>
        </row>
        <row r="63">
          <cell r="H63">
            <v>0</v>
          </cell>
        </row>
        <row r="66">
          <cell r="H66">
            <v>0</v>
          </cell>
        </row>
        <row r="69">
          <cell r="H69">
            <v>0</v>
          </cell>
        </row>
        <row r="72">
          <cell r="H72">
            <v>0</v>
          </cell>
        </row>
        <row r="75">
          <cell r="H75">
            <v>0</v>
          </cell>
        </row>
        <row r="79">
          <cell r="H79">
            <v>0</v>
          </cell>
        </row>
        <row r="83">
          <cell r="H83">
            <v>0</v>
          </cell>
        </row>
        <row r="87">
          <cell r="H87">
            <v>14732.406508467286</v>
          </cell>
        </row>
        <row r="89">
          <cell r="H89">
            <v>0</v>
          </cell>
        </row>
        <row r="91">
          <cell r="H91">
            <v>0</v>
          </cell>
        </row>
        <row r="93">
          <cell r="H93">
            <v>0</v>
          </cell>
        </row>
        <row r="95">
          <cell r="H95">
            <v>0</v>
          </cell>
        </row>
        <row r="97">
          <cell r="H97">
            <v>0</v>
          </cell>
        </row>
        <row r="99">
          <cell r="H99">
            <v>29464.813016934571</v>
          </cell>
        </row>
        <row r="103">
          <cell r="H103">
            <v>0</v>
          </cell>
        </row>
        <row r="107">
          <cell r="H107">
            <v>0</v>
          </cell>
        </row>
        <row r="111">
          <cell r="H111">
            <v>0</v>
          </cell>
        </row>
        <row r="115">
          <cell r="H115">
            <v>0</v>
          </cell>
        </row>
        <row r="119">
          <cell r="H119">
            <v>0</v>
          </cell>
        </row>
        <row r="123">
          <cell r="H123">
            <v>14732.406508467286</v>
          </cell>
        </row>
        <row r="126">
          <cell r="H126">
            <v>0</v>
          </cell>
        </row>
        <row r="129">
          <cell r="H129">
            <v>0</v>
          </cell>
        </row>
        <row r="132">
          <cell r="H132">
            <v>0</v>
          </cell>
        </row>
        <row r="135">
          <cell r="H135">
            <v>0</v>
          </cell>
        </row>
        <row r="138">
          <cell r="H138">
            <v>0</v>
          </cell>
        </row>
        <row r="141">
          <cell r="H141">
            <v>0</v>
          </cell>
        </row>
        <row r="144">
          <cell r="H144">
            <v>0</v>
          </cell>
        </row>
        <row r="147">
          <cell r="H147">
            <v>0</v>
          </cell>
        </row>
        <row r="150">
          <cell r="H150">
            <v>0</v>
          </cell>
        </row>
        <row r="153">
          <cell r="H153">
            <v>0</v>
          </cell>
        </row>
        <row r="156">
          <cell r="H156">
            <v>0</v>
          </cell>
        </row>
        <row r="159">
          <cell r="H159">
            <v>29464.813016934571</v>
          </cell>
        </row>
        <row r="165">
          <cell r="H165">
            <v>14732.406508467286</v>
          </cell>
        </row>
        <row r="171">
          <cell r="H171">
            <v>0</v>
          </cell>
        </row>
        <row r="177">
          <cell r="H177">
            <v>217.53675787506754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76137.865256273639</v>
          </cell>
        </row>
        <row r="185">
          <cell r="H185">
            <v>0</v>
          </cell>
        </row>
        <row r="189">
          <cell r="H189">
            <v>0</v>
          </cell>
        </row>
        <row r="193">
          <cell r="H193">
            <v>0</v>
          </cell>
        </row>
        <row r="197">
          <cell r="H197">
            <v>76137.865256273639</v>
          </cell>
        </row>
        <row r="200">
          <cell r="H200">
            <v>0</v>
          </cell>
        </row>
        <row r="203">
          <cell r="H203">
            <v>0</v>
          </cell>
        </row>
        <row r="206">
          <cell r="H206">
            <v>0</v>
          </cell>
        </row>
        <row r="209">
          <cell r="H209">
            <v>0</v>
          </cell>
        </row>
        <row r="212">
          <cell r="H212">
            <v>0</v>
          </cell>
        </row>
        <row r="215">
          <cell r="H215">
            <v>0</v>
          </cell>
        </row>
        <row r="218">
          <cell r="H218">
            <v>0</v>
          </cell>
        </row>
        <row r="221">
          <cell r="H221">
            <v>76137.865256273639</v>
          </cell>
        </row>
        <row r="225">
          <cell r="H225">
            <v>76137.865256273639</v>
          </cell>
        </row>
        <row r="229">
          <cell r="H229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41">
          <cell r="H241">
            <v>0</v>
          </cell>
        </row>
        <row r="245">
          <cell r="H245">
            <v>0</v>
          </cell>
        </row>
        <row r="249">
          <cell r="H249">
            <v>0</v>
          </cell>
        </row>
        <row r="253">
          <cell r="H253">
            <v>0</v>
          </cell>
        </row>
        <row r="256">
          <cell r="H256">
            <v>0</v>
          </cell>
        </row>
        <row r="259">
          <cell r="H259">
            <v>0</v>
          </cell>
        </row>
        <row r="262">
          <cell r="H262">
            <v>0</v>
          </cell>
        </row>
        <row r="265">
          <cell r="H265">
            <v>0</v>
          </cell>
        </row>
        <row r="268">
          <cell r="H268">
            <v>0</v>
          </cell>
        </row>
        <row r="271">
          <cell r="H271">
            <v>0</v>
          </cell>
        </row>
        <row r="274">
          <cell r="H274">
            <v>0</v>
          </cell>
        </row>
        <row r="277">
          <cell r="H277">
            <v>0</v>
          </cell>
        </row>
        <row r="281">
          <cell r="H281">
            <v>0</v>
          </cell>
        </row>
        <row r="285">
          <cell r="H285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5">
          <cell r="H295">
            <v>0</v>
          </cell>
        </row>
        <row r="299">
          <cell r="H299">
            <v>0</v>
          </cell>
        </row>
        <row r="302">
          <cell r="H302">
            <v>0</v>
          </cell>
        </row>
        <row r="305">
          <cell r="H305">
            <v>0</v>
          </cell>
        </row>
        <row r="308">
          <cell r="H308">
            <v>0</v>
          </cell>
        </row>
        <row r="311">
          <cell r="H311">
            <v>0</v>
          </cell>
        </row>
        <row r="313">
          <cell r="H313">
            <v>0</v>
          </cell>
        </row>
        <row r="315">
          <cell r="H315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5">
          <cell r="H325">
            <v>0</v>
          </cell>
        </row>
        <row r="329">
          <cell r="H329">
            <v>0</v>
          </cell>
        </row>
        <row r="333">
          <cell r="H333">
            <v>0</v>
          </cell>
        </row>
        <row r="337">
          <cell r="H337">
            <v>0</v>
          </cell>
        </row>
        <row r="340">
          <cell r="H340">
            <v>0</v>
          </cell>
        </row>
        <row r="343">
          <cell r="H343">
            <v>0</v>
          </cell>
        </row>
        <row r="346">
          <cell r="H346">
            <v>0</v>
          </cell>
        </row>
        <row r="349">
          <cell r="H349">
            <v>0</v>
          </cell>
        </row>
        <row r="352">
          <cell r="H352">
            <v>0</v>
          </cell>
        </row>
        <row r="355">
          <cell r="H355">
            <v>0</v>
          </cell>
        </row>
        <row r="358">
          <cell r="H358">
            <v>0</v>
          </cell>
        </row>
        <row r="361">
          <cell r="H361">
            <v>0</v>
          </cell>
        </row>
        <row r="365">
          <cell r="H365">
            <v>0</v>
          </cell>
        </row>
        <row r="369">
          <cell r="H369">
            <v>0</v>
          </cell>
        </row>
        <row r="373">
          <cell r="H373">
            <v>105602.67827320821</v>
          </cell>
        </row>
        <row r="381">
          <cell r="H381">
            <v>90870.27176474093</v>
          </cell>
        </row>
        <row r="388">
          <cell r="H388">
            <v>0</v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>
            <v>0</v>
          </cell>
        </row>
        <row r="405">
          <cell r="H405">
            <v>0</v>
          </cell>
        </row>
        <row r="410">
          <cell r="H410">
            <v>0</v>
          </cell>
        </row>
        <row r="415">
          <cell r="H415">
            <v>0</v>
          </cell>
        </row>
        <row r="420">
          <cell r="H420">
            <v>0</v>
          </cell>
        </row>
        <row r="423">
          <cell r="H423">
            <v>0</v>
          </cell>
        </row>
        <row r="426">
          <cell r="H426">
            <v>0</v>
          </cell>
        </row>
        <row r="429">
          <cell r="H429">
            <v>0</v>
          </cell>
        </row>
        <row r="432">
          <cell r="H432">
            <v>0</v>
          </cell>
        </row>
        <row r="435">
          <cell r="H435">
            <v>0</v>
          </cell>
        </row>
        <row r="438">
          <cell r="H438">
            <v>0</v>
          </cell>
        </row>
        <row r="441">
          <cell r="H441">
            <v>0</v>
          </cell>
        </row>
        <row r="444">
          <cell r="H444">
            <v>0</v>
          </cell>
        </row>
        <row r="448">
          <cell r="H448">
            <v>0</v>
          </cell>
        </row>
        <row r="452">
          <cell r="H452">
            <v>0</v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>
            <v>0</v>
          </cell>
        </row>
        <row r="465">
          <cell r="H465">
            <v>0</v>
          </cell>
        </row>
        <row r="470">
          <cell r="H470">
            <v>0</v>
          </cell>
        </row>
        <row r="475">
          <cell r="H475">
            <v>0</v>
          </cell>
        </row>
        <row r="480">
          <cell r="H480">
            <v>0</v>
          </cell>
        </row>
        <row r="483">
          <cell r="H483">
            <v>0</v>
          </cell>
        </row>
        <row r="486">
          <cell r="H486">
            <v>0</v>
          </cell>
        </row>
        <row r="489">
          <cell r="H489">
            <v>0</v>
          </cell>
        </row>
        <row r="492">
          <cell r="H492">
            <v>0</v>
          </cell>
        </row>
        <row r="495">
          <cell r="H495">
            <v>0</v>
          </cell>
        </row>
        <row r="498">
          <cell r="H498">
            <v>0</v>
          </cell>
        </row>
        <row r="501">
          <cell r="H501">
            <v>0</v>
          </cell>
        </row>
        <row r="504">
          <cell r="H504">
            <v>0</v>
          </cell>
        </row>
        <row r="508">
          <cell r="H508">
            <v>0</v>
          </cell>
        </row>
        <row r="512">
          <cell r="H512">
            <v>0</v>
          </cell>
        </row>
        <row r="516">
          <cell r="H516">
            <v>28.183629680499084</v>
          </cell>
        </row>
        <row r="517">
          <cell r="H517">
            <v>28.183629680499084</v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>
            <v>7609.5800137347524</v>
          </cell>
        </row>
        <row r="525">
          <cell r="H525">
            <v>8680.5579415937173</v>
          </cell>
        </row>
        <row r="530">
          <cell r="H530">
            <v>0</v>
          </cell>
        </row>
        <row r="535">
          <cell r="H535">
            <v>0</v>
          </cell>
        </row>
        <row r="540">
          <cell r="H540">
            <v>0</v>
          </cell>
        </row>
        <row r="543">
          <cell r="H543">
            <v>4340.2789707968586</v>
          </cell>
        </row>
        <row r="546">
          <cell r="H546">
            <v>0</v>
          </cell>
        </row>
        <row r="549">
          <cell r="H549">
            <v>0</v>
          </cell>
        </row>
        <row r="552">
          <cell r="H552">
            <v>0</v>
          </cell>
        </row>
        <row r="555">
          <cell r="H555">
            <v>0</v>
          </cell>
        </row>
        <row r="558">
          <cell r="H558">
            <v>0</v>
          </cell>
        </row>
        <row r="561">
          <cell r="H561">
            <v>0</v>
          </cell>
        </row>
        <row r="564">
          <cell r="H564">
            <v>16290.13795532847</v>
          </cell>
        </row>
        <row r="568">
          <cell r="H568">
            <v>4340.2789707968586</v>
          </cell>
        </row>
        <row r="572">
          <cell r="H572">
            <v>0</v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>
            <v>0</v>
          </cell>
        </row>
        <row r="585">
          <cell r="H585">
            <v>0</v>
          </cell>
        </row>
        <row r="590">
          <cell r="H590">
            <v>0</v>
          </cell>
        </row>
        <row r="595">
          <cell r="H595">
            <v>0</v>
          </cell>
        </row>
        <row r="600">
          <cell r="H600">
            <v>0</v>
          </cell>
        </row>
        <row r="603">
          <cell r="H603">
            <v>0</v>
          </cell>
        </row>
        <row r="606">
          <cell r="H606">
            <v>0</v>
          </cell>
        </row>
        <row r="609">
          <cell r="H609">
            <v>0</v>
          </cell>
        </row>
        <row r="612">
          <cell r="H612">
            <v>0</v>
          </cell>
        </row>
        <row r="615">
          <cell r="H615">
            <v>0</v>
          </cell>
        </row>
        <row r="618">
          <cell r="H618">
            <v>0</v>
          </cell>
        </row>
        <row r="621">
          <cell r="H621">
            <v>0</v>
          </cell>
        </row>
        <row r="624">
          <cell r="H624">
            <v>0</v>
          </cell>
        </row>
        <row r="628">
          <cell r="H628">
            <v>0</v>
          </cell>
        </row>
        <row r="632">
          <cell r="H632">
            <v>0</v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>
            <v>0</v>
          </cell>
        </row>
        <row r="645">
          <cell r="H645">
            <v>0</v>
          </cell>
        </row>
        <row r="650">
          <cell r="H650">
            <v>0</v>
          </cell>
        </row>
        <row r="655">
          <cell r="H655">
            <v>0</v>
          </cell>
        </row>
        <row r="660">
          <cell r="H660">
            <v>0</v>
          </cell>
        </row>
        <row r="663">
          <cell r="H663">
            <v>0</v>
          </cell>
        </row>
        <row r="666">
          <cell r="H666">
            <v>0</v>
          </cell>
        </row>
        <row r="669">
          <cell r="H669">
            <v>0</v>
          </cell>
        </row>
        <row r="672">
          <cell r="H672">
            <v>0</v>
          </cell>
        </row>
        <row r="675">
          <cell r="H675">
            <v>0</v>
          </cell>
        </row>
        <row r="678">
          <cell r="H678">
            <v>0</v>
          </cell>
        </row>
        <row r="681">
          <cell r="H681">
            <v>0</v>
          </cell>
        </row>
        <row r="684">
          <cell r="H684">
            <v>0</v>
          </cell>
        </row>
        <row r="688">
          <cell r="H688">
            <v>0</v>
          </cell>
        </row>
        <row r="692">
          <cell r="H692">
            <v>0</v>
          </cell>
        </row>
        <row r="696">
          <cell r="H696">
            <v>116.58047245238427</v>
          </cell>
        </row>
        <row r="697">
          <cell r="H697">
            <v>116.58047245238427</v>
          </cell>
        </row>
        <row r="698">
          <cell r="H698">
            <v>262.63056536386614</v>
          </cell>
        </row>
        <row r="699">
          <cell r="H699">
            <v>116.58047245238427</v>
          </cell>
        </row>
        <row r="700">
          <cell r="H700">
            <v>107836.93701845546</v>
          </cell>
        </row>
        <row r="705">
          <cell r="H705">
            <v>424352.91972667875</v>
          </cell>
        </row>
        <row r="710">
          <cell r="H710">
            <v>488492.85157679103</v>
          </cell>
        </row>
        <row r="715">
          <cell r="H715">
            <v>35906.785515334355</v>
          </cell>
        </row>
        <row r="720">
          <cell r="H720">
            <v>24365.318742548312</v>
          </cell>
        </row>
        <row r="723">
          <cell r="H723">
            <v>0</v>
          </cell>
        </row>
        <row r="726">
          <cell r="H726">
            <v>72049.979587321912</v>
          </cell>
        </row>
        <row r="729">
          <cell r="H729">
            <v>17953.392757667178</v>
          </cell>
        </row>
        <row r="732">
          <cell r="H732">
            <v>0</v>
          </cell>
        </row>
        <row r="735">
          <cell r="H735">
            <v>0</v>
          </cell>
        </row>
        <row r="738">
          <cell r="H738">
            <v>0</v>
          </cell>
        </row>
        <row r="741">
          <cell r="H741">
            <v>0</v>
          </cell>
        </row>
        <row r="744">
          <cell r="H744">
            <v>1056589.4938372597</v>
          </cell>
        </row>
        <row r="748">
          <cell r="H748">
            <v>114368.69108753739</v>
          </cell>
        </row>
        <row r="752">
          <cell r="H752">
            <v>0</v>
          </cell>
        </row>
        <row r="756">
          <cell r="H756">
            <v>2306.3703776920142</v>
          </cell>
        </row>
        <row r="759">
          <cell r="H759">
            <v>0</v>
          </cell>
        </row>
        <row r="762">
          <cell r="H762">
            <v>0</v>
          </cell>
        </row>
        <row r="765">
          <cell r="H765">
            <v>0</v>
          </cell>
        </row>
        <row r="768">
          <cell r="H768">
            <v>0</v>
          </cell>
        </row>
        <row r="771">
          <cell r="H771">
            <v>0</v>
          </cell>
        </row>
        <row r="774">
          <cell r="H774">
            <v>1075186.0021702801</v>
          </cell>
        </row>
        <row r="784">
          <cell r="H784">
            <v>118708.97005833425</v>
          </cell>
        </row>
        <row r="793">
          <cell r="H793">
            <v>0</v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>
            <v>0</v>
          </cell>
        </row>
        <row r="812">
          <cell r="H812">
            <v>0</v>
          </cell>
        </row>
        <row r="817">
          <cell r="H817">
            <v>0</v>
          </cell>
        </row>
        <row r="822">
          <cell r="H822">
            <v>0</v>
          </cell>
        </row>
        <row r="827">
          <cell r="H827">
            <v>0</v>
          </cell>
        </row>
        <row r="830">
          <cell r="H830">
            <v>0</v>
          </cell>
        </row>
        <row r="833">
          <cell r="H833">
            <v>0</v>
          </cell>
        </row>
        <row r="836">
          <cell r="H836">
            <v>0</v>
          </cell>
        </row>
        <row r="839">
          <cell r="H839">
            <v>0</v>
          </cell>
        </row>
        <row r="842">
          <cell r="H842">
            <v>0</v>
          </cell>
        </row>
        <row r="845">
          <cell r="H845">
            <v>0</v>
          </cell>
        </row>
        <row r="848">
          <cell r="H848">
            <v>0</v>
          </cell>
        </row>
        <row r="851">
          <cell r="H851">
            <v>0</v>
          </cell>
        </row>
        <row r="855">
          <cell r="H855">
            <v>0</v>
          </cell>
        </row>
        <row r="859">
          <cell r="H859">
            <v>0</v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>
            <v>0</v>
          </cell>
        </row>
        <row r="872">
          <cell r="H872">
            <v>0</v>
          </cell>
        </row>
        <row r="877">
          <cell r="H877">
            <v>0</v>
          </cell>
        </row>
        <row r="882">
          <cell r="H882">
            <v>0</v>
          </cell>
        </row>
        <row r="887">
          <cell r="H887">
            <v>0</v>
          </cell>
        </row>
        <row r="890">
          <cell r="H890">
            <v>0</v>
          </cell>
        </row>
        <row r="893">
          <cell r="H893">
            <v>0</v>
          </cell>
        </row>
        <row r="896">
          <cell r="H896">
            <v>0</v>
          </cell>
        </row>
        <row r="899">
          <cell r="H899">
            <v>0</v>
          </cell>
        </row>
        <row r="902">
          <cell r="H902">
            <v>0</v>
          </cell>
        </row>
        <row r="905">
          <cell r="H905">
            <v>0</v>
          </cell>
        </row>
        <row r="908">
          <cell r="H908">
            <v>0</v>
          </cell>
        </row>
        <row r="911">
          <cell r="H911">
            <v>0</v>
          </cell>
        </row>
        <row r="915">
          <cell r="H915">
            <v>0</v>
          </cell>
        </row>
        <row r="919">
          <cell r="H919">
            <v>0</v>
          </cell>
        </row>
        <row r="923">
          <cell r="H923">
            <v>0</v>
          </cell>
        </row>
        <row r="927">
          <cell r="H927">
            <v>0</v>
          </cell>
        </row>
        <row r="931">
          <cell r="H931">
            <v>0</v>
          </cell>
        </row>
        <row r="934">
          <cell r="H934">
            <v>0</v>
          </cell>
        </row>
        <row r="937">
          <cell r="H937">
            <v>0</v>
          </cell>
        </row>
        <row r="940">
          <cell r="H940">
            <v>0</v>
          </cell>
        </row>
        <row r="943">
          <cell r="H943">
            <v>0</v>
          </cell>
        </row>
        <row r="949">
          <cell r="H949">
            <v>0</v>
          </cell>
        </row>
        <row r="954">
          <cell r="H954">
            <v>0</v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>
            <v>0</v>
          </cell>
        </row>
        <row r="969">
          <cell r="H969">
            <v>0</v>
          </cell>
        </row>
        <row r="974">
          <cell r="H974">
            <v>0</v>
          </cell>
        </row>
        <row r="979">
          <cell r="H979">
            <v>0</v>
          </cell>
        </row>
        <row r="984">
          <cell r="H984">
            <v>0</v>
          </cell>
        </row>
        <row r="987">
          <cell r="H987">
            <v>0</v>
          </cell>
        </row>
        <row r="990">
          <cell r="H990">
            <v>0</v>
          </cell>
        </row>
        <row r="993">
          <cell r="H993">
            <v>0</v>
          </cell>
        </row>
        <row r="996">
          <cell r="H996">
            <v>0</v>
          </cell>
        </row>
        <row r="999">
          <cell r="H999">
            <v>0</v>
          </cell>
        </row>
        <row r="1002">
          <cell r="H1002">
            <v>0</v>
          </cell>
        </row>
        <row r="1005">
          <cell r="H1005">
            <v>0</v>
          </cell>
        </row>
        <row r="1008">
          <cell r="H1008">
            <v>0</v>
          </cell>
        </row>
        <row r="1012">
          <cell r="H1012">
            <v>0</v>
          </cell>
        </row>
        <row r="1016">
          <cell r="H1016">
            <v>0</v>
          </cell>
        </row>
        <row r="1020">
          <cell r="H1020">
            <v>0</v>
          </cell>
        </row>
        <row r="1023">
          <cell r="H1023">
            <v>0</v>
          </cell>
        </row>
        <row r="1025">
          <cell r="H1025">
            <v>0</v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>
            <v>0</v>
          </cell>
        </row>
        <row r="1037">
          <cell r="H1037">
            <v>0</v>
          </cell>
        </row>
        <row r="1042">
          <cell r="H1042">
            <v>0</v>
          </cell>
        </row>
        <row r="1047">
          <cell r="H1047">
            <v>0</v>
          </cell>
        </row>
        <row r="1052">
          <cell r="H1052">
            <v>0</v>
          </cell>
        </row>
        <row r="1055">
          <cell r="H1055">
            <v>0</v>
          </cell>
        </row>
        <row r="1058">
          <cell r="H1058">
            <v>0</v>
          </cell>
        </row>
        <row r="1061">
          <cell r="H1061">
            <v>0</v>
          </cell>
        </row>
        <row r="1064">
          <cell r="H1064">
            <v>0</v>
          </cell>
        </row>
        <row r="1067">
          <cell r="H1067">
            <v>0</v>
          </cell>
        </row>
        <row r="1070">
          <cell r="H1070">
            <v>0</v>
          </cell>
        </row>
        <row r="1073">
          <cell r="H1073">
            <v>0</v>
          </cell>
        </row>
        <row r="1076">
          <cell r="H1076">
            <v>0</v>
          </cell>
        </row>
        <row r="1080">
          <cell r="H1080">
            <v>0</v>
          </cell>
        </row>
        <row r="1084">
          <cell r="H1084">
            <v>0</v>
          </cell>
        </row>
        <row r="1088">
          <cell r="H1088">
            <v>0</v>
          </cell>
        </row>
        <row r="1091">
          <cell r="H1091">
            <v>0</v>
          </cell>
        </row>
        <row r="1093">
          <cell r="H1093">
            <v>0</v>
          </cell>
        </row>
        <row r="1096">
          <cell r="H1096">
            <v>57.653250139596643</v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>
            <v>40357.275097717647</v>
          </cell>
        </row>
        <row r="1105">
          <cell r="H1105">
            <v>0</v>
          </cell>
        </row>
        <row r="1110">
          <cell r="H1110">
            <v>0</v>
          </cell>
        </row>
        <row r="1115">
          <cell r="H1115">
            <v>0</v>
          </cell>
        </row>
        <row r="1120">
          <cell r="H1120">
            <v>6226.5510150764367</v>
          </cell>
        </row>
        <row r="1123">
          <cell r="H1123">
            <v>0</v>
          </cell>
        </row>
        <row r="1126">
          <cell r="H1126">
            <v>0</v>
          </cell>
        </row>
        <row r="1129">
          <cell r="H1129">
            <v>0</v>
          </cell>
        </row>
        <row r="1132">
          <cell r="H1132">
            <v>0</v>
          </cell>
        </row>
        <row r="1135">
          <cell r="H1135">
            <v>0</v>
          </cell>
        </row>
        <row r="1138">
          <cell r="H1138">
            <v>0</v>
          </cell>
        </row>
        <row r="1141">
          <cell r="H1141">
            <v>0</v>
          </cell>
        </row>
        <row r="1144">
          <cell r="H1144">
            <v>40357.275097717647</v>
          </cell>
        </row>
        <row r="1148">
          <cell r="H1148">
            <v>6226.5510150764367</v>
          </cell>
        </row>
        <row r="1152">
          <cell r="H1152">
            <v>0</v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>
            <v>0</v>
          </cell>
        </row>
        <row r="1165">
          <cell r="H1165">
            <v>0</v>
          </cell>
        </row>
        <row r="1170">
          <cell r="H1170">
            <v>0</v>
          </cell>
        </row>
        <row r="1175">
          <cell r="H1175">
            <v>0</v>
          </cell>
        </row>
        <row r="1180">
          <cell r="H1180">
            <v>0</v>
          </cell>
        </row>
        <row r="1183">
          <cell r="H1183">
            <v>0</v>
          </cell>
        </row>
        <row r="1186">
          <cell r="H1186">
            <v>0</v>
          </cell>
        </row>
        <row r="1189">
          <cell r="H1189">
            <v>0</v>
          </cell>
        </row>
        <row r="1192">
          <cell r="H1192">
            <v>0</v>
          </cell>
        </row>
        <row r="1195">
          <cell r="H1195">
            <v>0</v>
          </cell>
        </row>
        <row r="1198">
          <cell r="H1198">
            <v>0</v>
          </cell>
        </row>
        <row r="1201">
          <cell r="H1201">
            <v>0</v>
          </cell>
        </row>
        <row r="1204">
          <cell r="H1204">
            <v>0</v>
          </cell>
        </row>
        <row r="1208">
          <cell r="H1208">
            <v>0</v>
          </cell>
        </row>
        <row r="1212">
          <cell r="H1212">
            <v>0</v>
          </cell>
        </row>
        <row r="1216">
          <cell r="H1216">
            <v>40357.275097717647</v>
          </cell>
        </row>
        <row r="1220">
          <cell r="H1220">
            <v>6226.5510150764367</v>
          </cell>
        </row>
        <row r="1223">
          <cell r="H1223">
            <v>0</v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>
            <v>0</v>
          </cell>
        </row>
        <row r="1236">
          <cell r="H1236">
            <v>0</v>
          </cell>
        </row>
        <row r="1241">
          <cell r="H1241">
            <v>0</v>
          </cell>
        </row>
        <row r="1246">
          <cell r="H1246">
            <v>0</v>
          </cell>
        </row>
        <row r="1251">
          <cell r="H1251">
            <v>0</v>
          </cell>
        </row>
        <row r="1254">
          <cell r="H1254">
            <v>0</v>
          </cell>
        </row>
        <row r="1257">
          <cell r="H1257">
            <v>0</v>
          </cell>
        </row>
        <row r="1260">
          <cell r="H1260">
            <v>0</v>
          </cell>
        </row>
        <row r="1263">
          <cell r="H1263">
            <v>0</v>
          </cell>
        </row>
        <row r="1266">
          <cell r="H1266">
            <v>0</v>
          </cell>
        </row>
        <row r="1269">
          <cell r="H1269">
            <v>0</v>
          </cell>
        </row>
        <row r="1272">
          <cell r="H1272">
            <v>0</v>
          </cell>
        </row>
        <row r="1275">
          <cell r="H1275">
            <v>0</v>
          </cell>
        </row>
        <row r="1279">
          <cell r="H1279">
            <v>0</v>
          </cell>
        </row>
        <row r="1283">
          <cell r="H1283">
            <v>0</v>
          </cell>
        </row>
        <row r="1287">
          <cell r="H1287">
            <v>0</v>
          </cell>
        </row>
        <row r="1290">
          <cell r="H1290">
            <v>0</v>
          </cell>
        </row>
        <row r="1292">
          <cell r="H1292">
            <v>0</v>
          </cell>
        </row>
        <row r="1295">
          <cell r="H1295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300">
          <cell r="H1300">
            <v>215805.7928381516</v>
          </cell>
        </row>
        <row r="1309">
          <cell r="H1309">
            <v>0</v>
          </cell>
        </row>
        <row r="1319">
          <cell r="H1319">
            <v>1221145.9555412061</v>
          </cell>
        </row>
        <row r="1330">
          <cell r="H1330">
            <v>215805.7928381516</v>
          </cell>
        </row>
        <row r="1348">
          <cell r="H1348">
            <v>1005340.1627030545</v>
          </cell>
        </row>
        <row r="1350">
          <cell r="H1350">
            <v>1221145.9555412061</v>
          </cell>
        </row>
      </sheetData>
      <sheetData sheetId="38">
        <row r="4">
          <cell r="B4" t="str">
            <v>Computed</v>
          </cell>
        </row>
        <row r="5">
          <cell r="B5" t="str">
            <v>User</v>
          </cell>
        </row>
        <row r="9">
          <cell r="B9" t="str">
            <v>RW</v>
          </cell>
        </row>
        <row r="10">
          <cell r="B10" t="str">
            <v>Const</v>
          </cell>
        </row>
        <row r="14">
          <cell r="B14" t="str">
            <v>Rural</v>
          </cell>
        </row>
        <row r="15">
          <cell r="B15" t="str">
            <v>Urban</v>
          </cell>
        </row>
        <row r="20">
          <cell r="B20" t="str">
            <v>Wood</v>
          </cell>
        </row>
        <row r="21">
          <cell r="B21" t="str">
            <v>Conc/Steel</v>
          </cell>
        </row>
        <row r="22">
          <cell r="B22" t="str">
            <v>H-Wood</v>
          </cell>
        </row>
        <row r="23">
          <cell r="B23" t="str">
            <v>H-Conc/Steel</v>
          </cell>
        </row>
        <row r="24">
          <cell r="B24" t="str">
            <v>Other</v>
          </cell>
        </row>
        <row r="28">
          <cell r="B28" t="str">
            <v>Single Phase</v>
          </cell>
        </row>
        <row r="29">
          <cell r="B29" t="str">
            <v>Two Phase</v>
          </cell>
        </row>
        <row r="30">
          <cell r="B30" t="str">
            <v>Three Phase</v>
          </cell>
        </row>
        <row r="31">
          <cell r="B31" t="str">
            <v>Dual Three Phase</v>
          </cell>
        </row>
        <row r="32">
          <cell r="B32" t="str">
            <v>Tri Three Phase</v>
          </cell>
        </row>
        <row r="33">
          <cell r="B33" t="str">
            <v>Quad Three Phase</v>
          </cell>
        </row>
        <row r="34">
          <cell r="B34" t="str">
            <v>Other</v>
          </cell>
        </row>
        <row r="38">
          <cell r="B38" t="str">
            <v>Single Phase</v>
          </cell>
        </row>
        <row r="39">
          <cell r="B39" t="str">
            <v>Two Phase</v>
          </cell>
        </row>
        <row r="40">
          <cell r="B40" t="str">
            <v>Three Phase</v>
          </cell>
        </row>
        <row r="41">
          <cell r="B41" t="str">
            <v>Dual Three Phase</v>
          </cell>
        </row>
        <row r="42">
          <cell r="B42" t="str">
            <v>Tri Three Phase</v>
          </cell>
        </row>
        <row r="43">
          <cell r="B43" t="str">
            <v>Quad Three Phase</v>
          </cell>
        </row>
        <row r="44">
          <cell r="B44" t="str">
            <v>Other</v>
          </cell>
        </row>
        <row r="47">
          <cell r="B47" t="str">
            <v>for Single Phase UG</v>
          </cell>
        </row>
        <row r="48">
          <cell r="B48" t="str">
            <v>for Two Phase UG</v>
          </cell>
        </row>
        <row r="49">
          <cell r="B49" t="str">
            <v>for Three Phase UG</v>
          </cell>
        </row>
        <row r="50">
          <cell r="B50" t="str">
            <v>for Dual Three Phase UG</v>
          </cell>
        </row>
        <row r="51">
          <cell r="B51" t="str">
            <v>for Tri Three Phase UG</v>
          </cell>
        </row>
        <row r="52">
          <cell r="B52" t="str">
            <v>for Quad Three Phase UG</v>
          </cell>
        </row>
        <row r="53">
          <cell r="B53" t="str">
            <v>Other</v>
          </cell>
        </row>
        <row r="58">
          <cell r="B58" t="str">
            <v>6'x6'x7' lo</v>
          </cell>
        </row>
        <row r="59">
          <cell r="B59" t="str">
            <v>8'x8'x7' lo</v>
          </cell>
        </row>
        <row r="60">
          <cell r="B60" t="str">
            <v>10'x10'x7' lo</v>
          </cell>
        </row>
        <row r="61">
          <cell r="B61" t="str">
            <v>12'x12'x10' lo</v>
          </cell>
        </row>
        <row r="62">
          <cell r="B62" t="str">
            <v>6'x6'x7' hi</v>
          </cell>
        </row>
        <row r="63">
          <cell r="B63" t="str">
            <v>8'x8'x7' hi</v>
          </cell>
        </row>
        <row r="64">
          <cell r="B64" t="str">
            <v>10'x10'x7' hi</v>
          </cell>
        </row>
        <row r="65">
          <cell r="B65" t="str">
            <v>12'x12'x10' hi</v>
          </cell>
        </row>
        <row r="69">
          <cell r="B69">
            <v>25</v>
          </cell>
        </row>
        <row r="70">
          <cell r="B70">
            <v>50</v>
          </cell>
        </row>
        <row r="71">
          <cell r="B71">
            <v>100</v>
          </cell>
        </row>
        <row r="72">
          <cell r="B72">
            <v>200</v>
          </cell>
        </row>
        <row r="73">
          <cell r="B73">
            <v>300</v>
          </cell>
        </row>
        <row r="74">
          <cell r="B74">
            <v>400</v>
          </cell>
        </row>
        <row r="75">
          <cell r="B75">
            <v>600</v>
          </cell>
        </row>
        <row r="76">
          <cell r="B76">
            <v>900</v>
          </cell>
        </row>
        <row r="77">
          <cell r="B77">
            <v>1100</v>
          </cell>
        </row>
        <row r="78">
          <cell r="B78">
            <v>1200</v>
          </cell>
        </row>
        <row r="79">
          <cell r="B79">
            <v>1800</v>
          </cell>
        </row>
        <row r="80">
          <cell r="B80">
            <v>2100</v>
          </cell>
        </row>
        <row r="81">
          <cell r="B81">
            <v>2400</v>
          </cell>
        </row>
        <row r="86">
          <cell r="B86">
            <v>8</v>
          </cell>
        </row>
        <row r="87">
          <cell r="B87">
            <v>12</v>
          </cell>
        </row>
        <row r="88">
          <cell r="B88">
            <v>20</v>
          </cell>
        </row>
        <row r="89">
          <cell r="B89">
            <v>24</v>
          </cell>
        </row>
        <row r="90">
          <cell r="B90">
            <v>32</v>
          </cell>
        </row>
        <row r="91">
          <cell r="B91">
            <v>36</v>
          </cell>
        </row>
        <row r="92">
          <cell r="B92">
            <v>48</v>
          </cell>
        </row>
        <row r="93">
          <cell r="B93">
            <v>56</v>
          </cell>
        </row>
        <row r="94">
          <cell r="B94">
            <v>64</v>
          </cell>
        </row>
        <row r="95">
          <cell r="B95">
            <v>96</v>
          </cell>
        </row>
        <row r="96">
          <cell r="B96">
            <v>144</v>
          </cell>
        </row>
        <row r="97">
          <cell r="B97">
            <v>216</v>
          </cell>
        </row>
        <row r="98">
          <cell r="B98">
            <v>432</v>
          </cell>
        </row>
        <row r="102">
          <cell r="B102" t="str">
            <v>.500 Coax</v>
          </cell>
        </row>
        <row r="103">
          <cell r="B103" t="str">
            <v>.650 Coax</v>
          </cell>
        </row>
        <row r="104">
          <cell r="B104" t="str">
            <v>.750 Coax</v>
          </cell>
        </row>
        <row r="105">
          <cell r="B105" t="str">
            <v>1.00 Coax</v>
          </cell>
        </row>
        <row r="106">
          <cell r="B106" t="str">
            <v>06 Fiber</v>
          </cell>
        </row>
        <row r="107">
          <cell r="B107" t="str">
            <v>12 Fiber</v>
          </cell>
        </row>
        <row r="108">
          <cell r="B108" t="str">
            <v>18 Fiber</v>
          </cell>
        </row>
        <row r="109">
          <cell r="B109" t="str">
            <v>24 Fiber</v>
          </cell>
        </row>
        <row r="110">
          <cell r="B110" t="str">
            <v>36 Fiber</v>
          </cell>
        </row>
        <row r="111">
          <cell r="B111" t="str">
            <v>48 Fiber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6</v>
          </cell>
        </row>
        <row r="118">
          <cell r="B118">
            <v>8</v>
          </cell>
        </row>
        <row r="119">
          <cell r="B119">
            <v>10</v>
          </cell>
        </row>
        <row r="120">
          <cell r="B120">
            <v>12</v>
          </cell>
        </row>
        <row r="121">
          <cell r="B121">
            <v>15</v>
          </cell>
        </row>
        <row r="122">
          <cell r="B122">
            <v>16</v>
          </cell>
        </row>
        <row r="123">
          <cell r="B123">
            <v>20</v>
          </cell>
        </row>
        <row r="124">
          <cell r="B124">
            <v>24</v>
          </cell>
        </row>
        <row r="127">
          <cell r="B127">
            <v>4</v>
          </cell>
        </row>
        <row r="128">
          <cell r="B128">
            <v>6</v>
          </cell>
        </row>
        <row r="129">
          <cell r="B129">
            <v>8</v>
          </cell>
        </row>
        <row r="130">
          <cell r="B130">
            <v>10</v>
          </cell>
        </row>
        <row r="131">
          <cell r="B131">
            <v>12</v>
          </cell>
        </row>
        <row r="132">
          <cell r="B132" t="str">
            <v>14/15</v>
          </cell>
        </row>
        <row r="133">
          <cell r="B133">
            <v>16</v>
          </cell>
        </row>
        <row r="134">
          <cell r="B134">
            <v>18</v>
          </cell>
        </row>
        <row r="135">
          <cell r="B135" t="str">
            <v>20/21</v>
          </cell>
        </row>
        <row r="136">
          <cell r="B136">
            <v>24</v>
          </cell>
        </row>
        <row r="137">
          <cell r="B137">
            <v>30</v>
          </cell>
        </row>
        <row r="141">
          <cell r="B141">
            <v>2</v>
          </cell>
        </row>
        <row r="142">
          <cell r="B142">
            <v>4</v>
          </cell>
        </row>
        <row r="143">
          <cell r="B143">
            <v>6</v>
          </cell>
        </row>
        <row r="144">
          <cell r="B144">
            <v>8</v>
          </cell>
        </row>
        <row r="149">
          <cell r="B149">
            <v>10</v>
          </cell>
        </row>
        <row r="150">
          <cell r="B150">
            <v>12</v>
          </cell>
        </row>
        <row r="151">
          <cell r="B151">
            <v>15</v>
          </cell>
        </row>
        <row r="152">
          <cell r="B152">
            <v>16</v>
          </cell>
        </row>
        <row r="153">
          <cell r="B153">
            <v>18</v>
          </cell>
        </row>
        <row r="154">
          <cell r="B154">
            <v>20</v>
          </cell>
        </row>
        <row r="155">
          <cell r="B155">
            <v>24</v>
          </cell>
        </row>
        <row r="159">
          <cell r="B159">
            <v>20</v>
          </cell>
        </row>
        <row r="160">
          <cell r="B160">
            <v>24</v>
          </cell>
        </row>
        <row r="161">
          <cell r="B161">
            <v>30</v>
          </cell>
        </row>
        <row r="162">
          <cell r="B162">
            <v>36</v>
          </cell>
        </row>
        <row r="163">
          <cell r="B163">
            <v>48</v>
          </cell>
        </row>
        <row r="164">
          <cell r="B164">
            <v>60</v>
          </cell>
        </row>
      </sheetData>
      <sheetData sheetId="39">
        <row r="5">
          <cell r="C5">
            <v>2306.3703776920142</v>
          </cell>
        </row>
        <row r="14">
          <cell r="C14" t="str">
            <v>Rural</v>
          </cell>
        </row>
        <row r="15">
          <cell r="C15" t="str">
            <v>Computed</v>
          </cell>
        </row>
        <row r="16">
          <cell r="C16" t="str">
            <v>RW</v>
          </cell>
        </row>
        <row r="17">
          <cell r="C17" t="str">
            <v>Const</v>
          </cell>
        </row>
        <row r="18">
          <cell r="C18">
            <v>0</v>
          </cell>
        </row>
      </sheetData>
      <sheetData sheetId="40">
        <row r="6">
          <cell r="B6">
            <v>1</v>
          </cell>
          <cell r="C6" t="str">
            <v>Wood</v>
          </cell>
          <cell r="D6">
            <v>57649.64455797441</v>
          </cell>
          <cell r="E6">
            <v>83272.109426143259</v>
          </cell>
        </row>
        <row r="7">
          <cell r="B7">
            <v>2</v>
          </cell>
          <cell r="C7" t="str">
            <v>Conc/Steel</v>
          </cell>
          <cell r="D7">
            <v>108894.57429431214</v>
          </cell>
          <cell r="E7">
            <v>134517.039162481</v>
          </cell>
        </row>
        <row r="8">
          <cell r="B8">
            <v>3</v>
          </cell>
          <cell r="C8" t="str">
            <v>H-Wood</v>
          </cell>
          <cell r="D8">
            <v>108894.57429431214</v>
          </cell>
          <cell r="E8">
            <v>147327.67066629507</v>
          </cell>
        </row>
        <row r="9">
          <cell r="B9">
            <v>4</v>
          </cell>
          <cell r="C9" t="str">
            <v>H-Conc/Steel</v>
          </cell>
          <cell r="D9">
            <v>160139.5040306499</v>
          </cell>
          <cell r="E9">
            <v>249816.32827842981</v>
          </cell>
        </row>
        <row r="10">
          <cell r="B10">
            <v>5</v>
          </cell>
          <cell r="C10" t="str">
            <v>Other</v>
          </cell>
          <cell r="D10"/>
          <cell r="E10"/>
        </row>
        <row r="16">
          <cell r="B16">
            <v>1</v>
          </cell>
          <cell r="C16" t="str">
            <v>Single Phase</v>
          </cell>
          <cell r="D16">
            <v>5892.7222312787644</v>
          </cell>
          <cell r="E16">
            <v>8839.6842771885185</v>
          </cell>
        </row>
        <row r="17">
          <cell r="B17">
            <v>2</v>
          </cell>
          <cell r="C17" t="str">
            <v>Two Phase</v>
          </cell>
          <cell r="D17">
            <v>8839.6842771885185</v>
          </cell>
          <cell r="E17">
            <v>11786.646323098272</v>
          </cell>
        </row>
        <row r="18">
          <cell r="B18">
            <v>3</v>
          </cell>
          <cell r="C18" t="str">
            <v>Three Phase</v>
          </cell>
          <cell r="D18">
            <v>11786.646323098272</v>
          </cell>
          <cell r="E18">
            <v>14732.406508467286</v>
          </cell>
        </row>
        <row r="19">
          <cell r="B19">
            <v>4</v>
          </cell>
          <cell r="C19" t="str">
            <v>Dual Three Phase</v>
          </cell>
          <cell r="D19">
            <v>16205.88753142216</v>
          </cell>
          <cell r="E19">
            <v>22098.609762700926</v>
          </cell>
        </row>
        <row r="20">
          <cell r="B20">
            <v>5</v>
          </cell>
          <cell r="C20" t="str">
            <v>Tri Three Phase</v>
          </cell>
          <cell r="D20">
            <v>20626.330600286794</v>
          </cell>
          <cell r="E20">
            <v>26519.052831565557</v>
          </cell>
        </row>
        <row r="21">
          <cell r="B21">
            <v>6</v>
          </cell>
          <cell r="C21" t="str">
            <v>Quad Three Phase</v>
          </cell>
          <cell r="D21">
            <v>25045.571808610679</v>
          </cell>
          <cell r="E21">
            <v>30938.29403988945</v>
          </cell>
        </row>
        <row r="22">
          <cell r="B22">
            <v>7</v>
          </cell>
          <cell r="C22" t="str">
            <v>Other</v>
          </cell>
          <cell r="D22"/>
          <cell r="E22"/>
        </row>
        <row r="29">
          <cell r="B29">
            <v>1</v>
          </cell>
          <cell r="C29" t="str">
            <v>Single Phase</v>
          </cell>
          <cell r="D29">
            <v>99.754424881937055</v>
          </cell>
          <cell r="E29">
            <v>24981.873199951133</v>
          </cell>
        </row>
        <row r="30">
          <cell r="B30">
            <v>2</v>
          </cell>
          <cell r="C30" t="str">
            <v>Two Phase</v>
          </cell>
          <cell r="D30">
            <v>153.83814921551738</v>
          </cell>
          <cell r="E30">
            <v>38433.096371982923</v>
          </cell>
        </row>
        <row r="31">
          <cell r="B31">
            <v>3</v>
          </cell>
          <cell r="C31" t="str">
            <v>Three Phase</v>
          </cell>
          <cell r="D31">
            <v>217.53675787506754</v>
          </cell>
          <cell r="E31">
            <v>54446.68621688569</v>
          </cell>
        </row>
        <row r="32">
          <cell r="B32">
            <v>4</v>
          </cell>
          <cell r="C32" t="str">
            <v>Dual Three Phase</v>
          </cell>
          <cell r="D32">
            <v>269.21676112715545</v>
          </cell>
          <cell r="E32">
            <v>67258.5195812405</v>
          </cell>
        </row>
        <row r="33">
          <cell r="B33">
            <v>5</v>
          </cell>
          <cell r="C33" t="str">
            <v>Tri Three Phase</v>
          </cell>
          <cell r="D33">
            <v>319.69490383849711</v>
          </cell>
          <cell r="E33">
            <v>80069.151085054575</v>
          </cell>
        </row>
        <row r="34">
          <cell r="B34">
            <v>6</v>
          </cell>
          <cell r="C34" t="str">
            <v>Quad Three Phase</v>
          </cell>
          <cell r="D34">
            <v>423.05491034267283</v>
          </cell>
          <cell r="E34">
            <v>105691.61595322343</v>
          </cell>
        </row>
        <row r="35">
          <cell r="B35">
            <v>7</v>
          </cell>
          <cell r="C35" t="str">
            <v>Other</v>
          </cell>
          <cell r="D35"/>
          <cell r="E35"/>
        </row>
        <row r="42">
          <cell r="B42">
            <v>1</v>
          </cell>
          <cell r="C42" t="str">
            <v>for Single Phase UG</v>
          </cell>
          <cell r="D42">
            <v>3.8459537303879352</v>
          </cell>
        </row>
        <row r="43">
          <cell r="B43">
            <v>2</v>
          </cell>
          <cell r="C43" t="str">
            <v>for Two Phase UG</v>
          </cell>
          <cell r="D43">
            <v>7.6919074607758704</v>
          </cell>
        </row>
        <row r="44">
          <cell r="B44">
            <v>3</v>
          </cell>
          <cell r="C44" t="str">
            <v>for Three Phase UG</v>
          </cell>
          <cell r="D44">
            <v>11.525842585756344</v>
          </cell>
        </row>
        <row r="45">
          <cell r="B45">
            <v>4</v>
          </cell>
          <cell r="C45" t="str">
            <v>for Dual Three Phase UG</v>
          </cell>
          <cell r="D45">
            <v>28.183629680499084</v>
          </cell>
        </row>
        <row r="46">
          <cell r="B46">
            <v>5</v>
          </cell>
          <cell r="C46" t="str">
            <v>for Tri Three Phase UG</v>
          </cell>
          <cell r="D46">
            <v>38.43550009306442</v>
          </cell>
        </row>
        <row r="47">
          <cell r="B47">
            <v>6</v>
          </cell>
          <cell r="C47" t="str">
            <v>for Quad Three Phase UG</v>
          </cell>
          <cell r="D47">
            <v>44.841416775241825</v>
          </cell>
        </row>
        <row r="48">
          <cell r="B48">
            <v>7</v>
          </cell>
          <cell r="C48" t="str">
            <v>Other</v>
          </cell>
          <cell r="D48"/>
        </row>
        <row r="55">
          <cell r="B55">
            <v>1</v>
          </cell>
          <cell r="C55" t="str">
            <v>6'x6'x7' lo</v>
          </cell>
          <cell r="D55">
            <v>3587.5537141274958</v>
          </cell>
        </row>
        <row r="56">
          <cell r="B56">
            <v>2</v>
          </cell>
          <cell r="C56" t="str">
            <v>8'x8'x7' lo</v>
          </cell>
          <cell r="D56">
            <v>4611.5388948432837</v>
          </cell>
        </row>
        <row r="57">
          <cell r="B57">
            <v>3</v>
          </cell>
          <cell r="C57" t="str">
            <v>10'x10'x7' lo</v>
          </cell>
          <cell r="D57">
            <v>7429.9018628931908</v>
          </cell>
        </row>
        <row r="58">
          <cell r="B58">
            <v>4</v>
          </cell>
          <cell r="C58" t="str">
            <v>12'x12'x10' lo</v>
          </cell>
          <cell r="D58">
            <v>9224.2796502273122</v>
          </cell>
        </row>
        <row r="59">
          <cell r="B59">
            <v>5</v>
          </cell>
          <cell r="C59" t="str">
            <v>6'x6'x7' hi</v>
          </cell>
          <cell r="D59">
            <v>9864.8713184450553</v>
          </cell>
        </row>
        <row r="60">
          <cell r="B60">
            <v>6</v>
          </cell>
          <cell r="C60" t="str">
            <v>8'x8'x7' hi</v>
          </cell>
          <cell r="D60">
            <v>11146.054654880534</v>
          </cell>
        </row>
        <row r="61">
          <cell r="B61">
            <v>7</v>
          </cell>
          <cell r="C61" t="str">
            <v>10'x10'x7' hi</v>
          </cell>
          <cell r="D61">
            <v>12427.237991316013</v>
          </cell>
        </row>
        <row r="62">
          <cell r="B62">
            <v>8</v>
          </cell>
          <cell r="C62" t="str">
            <v>12'x12'x10' hi</v>
          </cell>
          <cell r="D62">
            <v>15372.998176685023</v>
          </cell>
        </row>
        <row r="63">
          <cell r="B63">
            <v>9</v>
          </cell>
          <cell r="C63" t="str">
            <v>Other</v>
          </cell>
          <cell r="D63"/>
        </row>
        <row r="69">
          <cell r="B69">
            <v>25</v>
          </cell>
          <cell r="C69">
            <v>3202.9583410887017</v>
          </cell>
        </row>
        <row r="70">
          <cell r="B70">
            <v>50</v>
          </cell>
          <cell r="C70">
            <v>3587.5537141274958</v>
          </cell>
        </row>
        <row r="71">
          <cell r="B71">
            <v>100</v>
          </cell>
          <cell r="C71">
            <v>4228.1453823452366</v>
          </cell>
        </row>
        <row r="72">
          <cell r="B72">
            <v>200</v>
          </cell>
          <cell r="C72">
            <v>4484.1416775241833</v>
          </cell>
        </row>
        <row r="73">
          <cell r="B73">
            <v>300</v>
          </cell>
          <cell r="C73">
            <v>4611.5388948432837</v>
          </cell>
        </row>
        <row r="74">
          <cell r="B74">
            <v>400</v>
          </cell>
          <cell r="C74">
            <v>4740.1379727031308</v>
          </cell>
        </row>
        <row r="75">
          <cell r="B75">
            <v>600</v>
          </cell>
          <cell r="C75">
            <v>4996.1342678820756</v>
          </cell>
        </row>
        <row r="76">
          <cell r="B76">
            <v>900</v>
          </cell>
          <cell r="C76">
            <v>5380.7296409208711</v>
          </cell>
        </row>
        <row r="77">
          <cell r="B77">
            <v>1100</v>
          </cell>
          <cell r="C77">
            <v>5765.3250139596639</v>
          </cell>
        </row>
        <row r="78">
          <cell r="B78">
            <v>1200</v>
          </cell>
          <cell r="C78">
            <v>5892.7222312787644</v>
          </cell>
        </row>
        <row r="79">
          <cell r="B79">
            <v>1800</v>
          </cell>
          <cell r="C79">
            <v>7046.5083503951455</v>
          </cell>
        </row>
        <row r="80">
          <cell r="B80">
            <v>2100</v>
          </cell>
          <cell r="C80">
            <v>7943.0963137918307</v>
          </cell>
        </row>
        <row r="81">
          <cell r="B81">
            <v>2400</v>
          </cell>
          <cell r="C81">
            <v>8327.6916868306253</v>
          </cell>
        </row>
        <row r="87">
          <cell r="B87">
            <v>8</v>
          </cell>
          <cell r="C87">
            <v>2946.962045909755</v>
          </cell>
        </row>
        <row r="88">
          <cell r="B88">
            <v>12</v>
          </cell>
          <cell r="C88">
            <v>3714.9509314465954</v>
          </cell>
        </row>
        <row r="89">
          <cell r="B89">
            <v>20</v>
          </cell>
          <cell r="C89">
            <v>4099.5463044853896</v>
          </cell>
        </row>
        <row r="90">
          <cell r="B90">
            <v>24</v>
          </cell>
          <cell r="C90">
            <v>4228.1453823452366</v>
          </cell>
        </row>
        <row r="91">
          <cell r="B91">
            <v>32</v>
          </cell>
          <cell r="C91">
            <v>4611.5388948432837</v>
          </cell>
        </row>
        <row r="92">
          <cell r="B92">
            <v>36</v>
          </cell>
          <cell r="C92">
            <v>4868.7370505629769</v>
          </cell>
        </row>
        <row r="93">
          <cell r="B93">
            <v>48</v>
          </cell>
          <cell r="C93">
            <v>5124.7333457419236</v>
          </cell>
        </row>
        <row r="94">
          <cell r="B94">
            <v>56</v>
          </cell>
          <cell r="C94">
            <v>5380.7296409208711</v>
          </cell>
        </row>
        <row r="95">
          <cell r="B95">
            <v>64</v>
          </cell>
          <cell r="C95">
            <v>7173.9055677142442</v>
          </cell>
        </row>
        <row r="96">
          <cell r="B96">
            <v>96</v>
          </cell>
          <cell r="C96">
            <v>10376.863908802945</v>
          </cell>
        </row>
        <row r="97">
          <cell r="B97">
            <v>144</v>
          </cell>
          <cell r="C97">
            <v>13067.829659533756</v>
          </cell>
        </row>
        <row r="98">
          <cell r="B98">
            <v>216</v>
          </cell>
          <cell r="C98">
            <v>18704.55559563357</v>
          </cell>
        </row>
        <row r="99">
          <cell r="B99">
            <v>432</v>
          </cell>
          <cell r="C99">
            <v>29337.415799615472</v>
          </cell>
        </row>
        <row r="105">
          <cell r="B105">
            <v>25</v>
          </cell>
          <cell r="C105">
            <v>3202.9583410887017</v>
          </cell>
          <cell r="D105">
            <v>14.097824142953277</v>
          </cell>
          <cell r="E105">
            <v>17.931759267933746</v>
          </cell>
        </row>
        <row r="106">
          <cell r="B106">
            <v>50</v>
          </cell>
          <cell r="C106">
            <v>3587.5537141274958</v>
          </cell>
          <cell r="D106">
            <v>14.734810229548776</v>
          </cell>
          <cell r="E106">
            <v>18.580763959936714</v>
          </cell>
        </row>
        <row r="107">
          <cell r="B107">
            <v>100</v>
          </cell>
          <cell r="C107">
            <v>4228.1453823452366</v>
          </cell>
          <cell r="D107">
            <v>15.371796316144277</v>
          </cell>
          <cell r="E107">
            <v>19.21775004653221</v>
          </cell>
        </row>
        <row r="108">
          <cell r="B108">
            <v>200</v>
          </cell>
          <cell r="C108">
            <v>4484.1416775241833</v>
          </cell>
          <cell r="D108">
            <v>16.657787094742744</v>
          </cell>
          <cell r="E108">
            <v>20.503740825130674</v>
          </cell>
        </row>
        <row r="109">
          <cell r="B109">
            <v>300</v>
          </cell>
          <cell r="C109">
            <v>4611.5388948432837</v>
          </cell>
          <cell r="D109">
            <v>17.931759267933746</v>
          </cell>
          <cell r="E109">
            <v>21.777712998321686</v>
          </cell>
        </row>
        <row r="110">
          <cell r="B110">
            <v>400</v>
          </cell>
          <cell r="C110">
            <v>4740.1379727031308</v>
          </cell>
          <cell r="D110">
            <v>19.21775004653221</v>
          </cell>
          <cell r="E110">
            <v>23.06370377692015</v>
          </cell>
        </row>
        <row r="111">
          <cell r="B111">
            <v>600</v>
          </cell>
          <cell r="C111">
            <v>4996.1342678820756</v>
          </cell>
          <cell r="D111">
            <v>21.140726911726176</v>
          </cell>
          <cell r="E111">
            <v>24.986680642114113</v>
          </cell>
        </row>
        <row r="112">
          <cell r="B112">
            <v>900</v>
          </cell>
          <cell r="C112">
            <v>5380.7296409208711</v>
          </cell>
          <cell r="D112">
            <v>23.06370377692015</v>
          </cell>
          <cell r="E112">
            <v>26.897638901900617</v>
          </cell>
        </row>
        <row r="113">
          <cell r="B113">
            <v>1100</v>
          </cell>
          <cell r="C113">
            <v>5765.3250139596639</v>
          </cell>
          <cell r="D113">
            <v>25.623666728709612</v>
          </cell>
          <cell r="E113">
            <v>29.469620459097552</v>
          </cell>
        </row>
        <row r="114">
          <cell r="B114">
            <v>1200</v>
          </cell>
          <cell r="C114">
            <v>5892.7222312787644</v>
          </cell>
          <cell r="D114">
            <v>28.183629680499084</v>
          </cell>
          <cell r="E114">
            <v>32.029583410887021</v>
          </cell>
        </row>
        <row r="115">
          <cell r="B115">
            <v>1800</v>
          </cell>
          <cell r="C115">
            <v>7046.5083503951455</v>
          </cell>
          <cell r="D115">
            <v>32.029583410887021</v>
          </cell>
          <cell r="E115">
            <v>35.875537141274961</v>
          </cell>
        </row>
        <row r="116">
          <cell r="B116">
            <v>2100</v>
          </cell>
          <cell r="C116">
            <v>7943.0963137918307</v>
          </cell>
          <cell r="D116">
            <v>35.875537141274961</v>
          </cell>
          <cell r="E116">
            <v>39.709472266255432</v>
          </cell>
        </row>
        <row r="117">
          <cell r="B117">
            <v>2400</v>
          </cell>
          <cell r="C117">
            <v>8327.6916868306253</v>
          </cell>
          <cell r="D117">
            <v>40.995463044853892</v>
          </cell>
          <cell r="E117">
            <v>44.841416775241825</v>
          </cell>
        </row>
        <row r="123">
          <cell r="B123">
            <v>8</v>
          </cell>
          <cell r="C123">
            <v>2946.962045909755</v>
          </cell>
          <cell r="D123">
            <v>17.931759267933746</v>
          </cell>
          <cell r="E123">
            <v>26.897638901900617</v>
          </cell>
        </row>
        <row r="124">
          <cell r="B124">
            <v>12</v>
          </cell>
          <cell r="C124">
            <v>3714.9509314465954</v>
          </cell>
          <cell r="D124">
            <v>20.503740825130674</v>
          </cell>
          <cell r="E124">
            <v>30.743592632288554</v>
          </cell>
        </row>
        <row r="125">
          <cell r="B125">
            <v>20</v>
          </cell>
          <cell r="C125">
            <v>4099.5463044853896</v>
          </cell>
          <cell r="D125">
            <v>24.337675950111151</v>
          </cell>
          <cell r="E125">
            <v>35.875537141274961</v>
          </cell>
        </row>
        <row r="126">
          <cell r="B126">
            <v>24</v>
          </cell>
          <cell r="C126">
            <v>4228.1453823452366</v>
          </cell>
          <cell r="D126">
            <v>26.897638901900617</v>
          </cell>
          <cell r="E126">
            <v>39.709472266255432</v>
          </cell>
        </row>
        <row r="127">
          <cell r="B127">
            <v>32</v>
          </cell>
          <cell r="C127">
            <v>4611.5388948432837</v>
          </cell>
          <cell r="D127">
            <v>29.469620459097552</v>
          </cell>
          <cell r="E127">
            <v>43.555425996643372</v>
          </cell>
        </row>
        <row r="128">
          <cell r="B128">
            <v>36</v>
          </cell>
          <cell r="C128">
            <v>4868.7370505629769</v>
          </cell>
          <cell r="D128">
            <v>38.43550009306442</v>
          </cell>
          <cell r="E128">
            <v>53.80729640920871</v>
          </cell>
        </row>
        <row r="129">
          <cell r="B129">
            <v>48</v>
          </cell>
          <cell r="C129">
            <v>5124.7333457419236</v>
          </cell>
          <cell r="D129">
            <v>47.401379727031291</v>
          </cell>
          <cell r="E129">
            <v>64.059166821774042</v>
          </cell>
        </row>
        <row r="130">
          <cell r="B130">
            <v>56</v>
          </cell>
          <cell r="C130">
            <v>5380.7296409208711</v>
          </cell>
          <cell r="D130">
            <v>56.367259360998169</v>
          </cell>
          <cell r="E130">
            <v>74.299018628931918</v>
          </cell>
        </row>
        <row r="131">
          <cell r="B131">
            <v>64</v>
          </cell>
          <cell r="C131">
            <v>7173.9055677142442</v>
          </cell>
          <cell r="D131">
            <v>71.739055677142446</v>
          </cell>
          <cell r="E131">
            <v>92.242796502273123</v>
          </cell>
        </row>
        <row r="132">
          <cell r="B132">
            <v>96</v>
          </cell>
          <cell r="C132">
            <v>10376.863908802945</v>
          </cell>
          <cell r="D132">
            <v>92.242796502273123</v>
          </cell>
          <cell r="E132">
            <v>116.58047245238427</v>
          </cell>
        </row>
        <row r="133">
          <cell r="B133">
            <v>144</v>
          </cell>
          <cell r="C133">
            <v>13067.829659533756</v>
          </cell>
          <cell r="D133">
            <v>120.42642618277222</v>
          </cell>
          <cell r="E133">
            <v>148.61005586327127</v>
          </cell>
        </row>
        <row r="134">
          <cell r="B134">
            <v>216</v>
          </cell>
          <cell r="C134">
            <v>18704.55559563357</v>
          </cell>
          <cell r="D134">
            <v>135.79822249891649</v>
          </cell>
          <cell r="E134">
            <v>166.54181513120503</v>
          </cell>
        </row>
        <row r="135">
          <cell r="B135">
            <v>432</v>
          </cell>
          <cell r="C135">
            <v>29337.415799615472</v>
          </cell>
          <cell r="D135">
            <v>220.34911154041373</v>
          </cell>
          <cell r="E135">
            <v>262.63056536386614</v>
          </cell>
        </row>
        <row r="142">
          <cell r="B142" t="str">
            <v>.500 Coax</v>
          </cell>
          <cell r="C142">
            <v>640.59166821774045</v>
          </cell>
          <cell r="D142">
            <v>15.371796316144277</v>
          </cell>
        </row>
        <row r="143">
          <cell r="B143" t="str">
            <v>.650 Coax</v>
          </cell>
          <cell r="C143">
            <v>704.29027687729058</v>
          </cell>
          <cell r="D143">
            <v>17.931759267933746</v>
          </cell>
        </row>
        <row r="144">
          <cell r="B144" t="str">
            <v>.750 Coax</v>
          </cell>
          <cell r="C144">
            <v>769.19074607758694</v>
          </cell>
          <cell r="D144">
            <v>21.777712998321686</v>
          </cell>
        </row>
        <row r="145">
          <cell r="B145" t="str">
            <v>1.00 Coax</v>
          </cell>
          <cell r="C145">
            <v>960.28657205623733</v>
          </cell>
          <cell r="D145">
            <v>28.183629680499084</v>
          </cell>
        </row>
        <row r="146">
          <cell r="B146" t="str">
            <v>06 Fiber</v>
          </cell>
          <cell r="C146">
            <v>896.5879633966872</v>
          </cell>
          <cell r="D146">
            <v>20.503740825130674</v>
          </cell>
        </row>
        <row r="147">
          <cell r="B147" t="str">
            <v>12 Fiber</v>
          </cell>
          <cell r="C147">
            <v>1152.5842585756343</v>
          </cell>
          <cell r="D147">
            <v>28.183629680499084</v>
          </cell>
        </row>
        <row r="148">
          <cell r="B148" t="str">
            <v>18 Fiber</v>
          </cell>
          <cell r="C148">
            <v>1537.1796316144275</v>
          </cell>
          <cell r="D148">
            <v>32.029583410887021</v>
          </cell>
        </row>
        <row r="149">
          <cell r="B149" t="str">
            <v>24 Fiber</v>
          </cell>
          <cell r="C149">
            <v>2050.3740825130676</v>
          </cell>
          <cell r="D149">
            <v>35.875537141274961</v>
          </cell>
        </row>
        <row r="150">
          <cell r="B150" t="str">
            <v>36 Fiber</v>
          </cell>
          <cell r="C150">
            <v>2689.7638901900623</v>
          </cell>
          <cell r="D150">
            <v>39.709472266255432</v>
          </cell>
        </row>
        <row r="151">
          <cell r="B151" t="str">
            <v>48 Fiber</v>
          </cell>
          <cell r="C151">
            <v>2946.962045909755</v>
          </cell>
          <cell r="D151">
            <v>43.555425996643372</v>
          </cell>
        </row>
        <row r="158">
          <cell r="B158">
            <v>2</v>
          </cell>
          <cell r="C158">
            <v>55.093287187807164</v>
          </cell>
        </row>
        <row r="159">
          <cell r="B159">
            <v>4</v>
          </cell>
          <cell r="C159">
            <v>82.627912176303298</v>
          </cell>
        </row>
        <row r="160">
          <cell r="B160">
            <v>6</v>
          </cell>
          <cell r="C160">
            <v>110.17455577020687</v>
          </cell>
        </row>
        <row r="161">
          <cell r="B161">
            <v>8</v>
          </cell>
          <cell r="C161">
            <v>137.72119936411045</v>
          </cell>
        </row>
        <row r="162">
          <cell r="B162">
            <v>10</v>
          </cell>
          <cell r="C162">
            <v>165.26784295801406</v>
          </cell>
        </row>
        <row r="163">
          <cell r="B163">
            <v>12</v>
          </cell>
          <cell r="C163">
            <v>192.80246794651012</v>
          </cell>
        </row>
        <row r="164">
          <cell r="B164">
            <v>15</v>
          </cell>
          <cell r="C164">
            <v>220.34911154041373</v>
          </cell>
        </row>
        <row r="165">
          <cell r="B165">
            <v>16</v>
          </cell>
          <cell r="C165">
            <v>247.89575513431731</v>
          </cell>
        </row>
        <row r="166">
          <cell r="B166">
            <v>20</v>
          </cell>
          <cell r="C166">
            <v>275.44239872822089</v>
          </cell>
        </row>
        <row r="167">
          <cell r="B167">
            <v>24</v>
          </cell>
          <cell r="C167">
            <v>330.52366731062062</v>
          </cell>
        </row>
        <row r="174">
          <cell r="B174">
            <v>4</v>
          </cell>
          <cell r="C174">
            <v>76.871000186128839</v>
          </cell>
        </row>
        <row r="175">
          <cell r="B175">
            <v>6</v>
          </cell>
          <cell r="C175">
            <v>92.242796502273123</v>
          </cell>
        </row>
        <row r="176">
          <cell r="B176">
            <v>8</v>
          </cell>
          <cell r="C176">
            <v>107.61459281841742</v>
          </cell>
        </row>
        <row r="177">
          <cell r="B177">
            <v>10</v>
          </cell>
          <cell r="C177">
            <v>115.29448167378582</v>
          </cell>
        </row>
        <row r="178">
          <cell r="B178">
            <v>12</v>
          </cell>
          <cell r="C178">
            <v>122.98638913456168</v>
          </cell>
        </row>
        <row r="179">
          <cell r="B179" t="str">
            <v>14/15</v>
          </cell>
          <cell r="C179">
            <v>138.35818545070597</v>
          </cell>
        </row>
        <row r="180">
          <cell r="B180">
            <v>16</v>
          </cell>
          <cell r="C180">
            <v>153.72998176685024</v>
          </cell>
        </row>
        <row r="181">
          <cell r="B181">
            <v>18</v>
          </cell>
          <cell r="C181">
            <v>184.48559300454625</v>
          </cell>
        </row>
        <row r="182">
          <cell r="B182" t="str">
            <v>20/21</v>
          </cell>
          <cell r="C182">
            <v>169.10177808299451</v>
          </cell>
        </row>
        <row r="183">
          <cell r="B183">
            <v>24</v>
          </cell>
          <cell r="C183">
            <v>192.16548185991465</v>
          </cell>
        </row>
        <row r="184">
          <cell r="B184">
            <v>30</v>
          </cell>
          <cell r="C184">
            <v>230.60098195297905</v>
          </cell>
        </row>
        <row r="191">
          <cell r="B191">
            <v>2</v>
          </cell>
          <cell r="C191">
            <v>38.43550009306442</v>
          </cell>
        </row>
        <row r="192">
          <cell r="B192">
            <v>4</v>
          </cell>
          <cell r="C192">
            <v>57.653250139596643</v>
          </cell>
        </row>
        <row r="193">
          <cell r="B193">
            <v>6</v>
          </cell>
          <cell r="C193">
            <v>70.465083503951448</v>
          </cell>
        </row>
        <row r="194">
          <cell r="B194">
            <v>8</v>
          </cell>
          <cell r="C194">
            <v>83.276916868306245</v>
          </cell>
        </row>
        <row r="200">
          <cell r="B200">
            <v>10</v>
          </cell>
          <cell r="C200">
            <v>544.44282495804202</v>
          </cell>
        </row>
        <row r="201">
          <cell r="B201">
            <v>12</v>
          </cell>
          <cell r="C201">
            <v>608.14143361759227</v>
          </cell>
        </row>
        <row r="202">
          <cell r="B202">
            <v>15</v>
          </cell>
          <cell r="C202">
            <v>673.0419028178884</v>
          </cell>
        </row>
        <row r="203">
          <cell r="B203">
            <v>16</v>
          </cell>
          <cell r="C203">
            <v>736.74051147743876</v>
          </cell>
        </row>
        <row r="204">
          <cell r="B204">
            <v>18</v>
          </cell>
          <cell r="C204">
            <v>832.88935473713696</v>
          </cell>
        </row>
        <row r="205">
          <cell r="B205">
            <v>20</v>
          </cell>
          <cell r="C205">
            <v>929.03819799683549</v>
          </cell>
        </row>
        <row r="206">
          <cell r="B206">
            <v>24</v>
          </cell>
          <cell r="C206">
            <v>1088.885649916084</v>
          </cell>
        </row>
        <row r="213">
          <cell r="B213">
            <v>20</v>
          </cell>
          <cell r="C213">
            <v>1793.1759267933744</v>
          </cell>
        </row>
        <row r="214">
          <cell r="B214">
            <v>24</v>
          </cell>
          <cell r="C214">
            <v>2114.0726911726183</v>
          </cell>
        </row>
        <row r="215">
          <cell r="B215">
            <v>30</v>
          </cell>
          <cell r="C215">
            <v>2498.6680642114115</v>
          </cell>
        </row>
        <row r="216">
          <cell r="B216">
            <v>36</v>
          </cell>
          <cell r="C216">
            <v>3074.3592632288551</v>
          </cell>
        </row>
        <row r="217">
          <cell r="B217">
            <v>48</v>
          </cell>
          <cell r="C217">
            <v>3587.5537141274958</v>
          </cell>
        </row>
        <row r="218">
          <cell r="B218">
            <v>60</v>
          </cell>
          <cell r="C218">
            <v>4772.588207303279</v>
          </cell>
        </row>
        <row r="225">
          <cell r="B225" t="str">
            <v>Conc/Steel</v>
          </cell>
          <cell r="C225">
            <v>2</v>
          </cell>
        </row>
        <row r="226">
          <cell r="B226" t="str">
            <v>H-Conc/Steel</v>
          </cell>
          <cell r="C226">
            <v>4</v>
          </cell>
        </row>
        <row r="227">
          <cell r="B227" t="str">
            <v>H-Wood</v>
          </cell>
          <cell r="C227">
            <v>3</v>
          </cell>
        </row>
        <row r="228">
          <cell r="B228" t="str">
            <v>Other</v>
          </cell>
          <cell r="C228">
            <v>5</v>
          </cell>
        </row>
        <row r="229">
          <cell r="B229" t="str">
            <v>Wood</v>
          </cell>
          <cell r="C229">
            <v>1</v>
          </cell>
        </row>
        <row r="230">
          <cell r="B230"/>
          <cell r="C230">
            <v>6</v>
          </cell>
        </row>
        <row r="237">
          <cell r="B237" t="str">
            <v>Dual Three Phase</v>
          </cell>
          <cell r="C237">
            <v>4</v>
          </cell>
        </row>
        <row r="238">
          <cell r="B238" t="str">
            <v>Other</v>
          </cell>
          <cell r="C238">
            <v>7</v>
          </cell>
        </row>
        <row r="239">
          <cell r="B239" t="str">
            <v>Quad Three Phase</v>
          </cell>
          <cell r="C239">
            <v>6</v>
          </cell>
        </row>
        <row r="240">
          <cell r="B240" t="str">
            <v>Single Phase</v>
          </cell>
          <cell r="C240">
            <v>1</v>
          </cell>
        </row>
        <row r="241">
          <cell r="B241" t="str">
            <v>Three Phase</v>
          </cell>
          <cell r="C241">
            <v>3</v>
          </cell>
        </row>
        <row r="242">
          <cell r="B242" t="str">
            <v>Tri Three Phase</v>
          </cell>
          <cell r="C242">
            <v>5</v>
          </cell>
        </row>
        <row r="243">
          <cell r="B243" t="str">
            <v>Two Phase</v>
          </cell>
          <cell r="C243">
            <v>2</v>
          </cell>
        </row>
        <row r="244">
          <cell r="B244"/>
          <cell r="C244">
            <v>7</v>
          </cell>
        </row>
        <row r="251">
          <cell r="B251" t="str">
            <v>Dual Three Phase</v>
          </cell>
          <cell r="C251">
            <v>4</v>
          </cell>
        </row>
        <row r="252">
          <cell r="B252" t="str">
            <v>Other</v>
          </cell>
          <cell r="C252">
            <v>7</v>
          </cell>
        </row>
        <row r="253">
          <cell r="B253" t="str">
            <v>Quad Three Phase</v>
          </cell>
          <cell r="C253">
            <v>6</v>
          </cell>
        </row>
        <row r="254">
          <cell r="B254" t="str">
            <v>Single Phase</v>
          </cell>
          <cell r="C254">
            <v>1</v>
          </cell>
        </row>
        <row r="255">
          <cell r="B255" t="str">
            <v>Three Phase</v>
          </cell>
          <cell r="C255">
            <v>3</v>
          </cell>
        </row>
        <row r="256">
          <cell r="B256" t="str">
            <v>Tri Three Phase</v>
          </cell>
          <cell r="C256">
            <v>5</v>
          </cell>
        </row>
        <row r="257">
          <cell r="B257" t="str">
            <v>Two Phase</v>
          </cell>
          <cell r="C257">
            <v>2</v>
          </cell>
        </row>
        <row r="258">
          <cell r="B258"/>
          <cell r="C258">
            <v>7</v>
          </cell>
        </row>
        <row r="265">
          <cell r="B265" t="str">
            <v>for Dual Three Phase UG</v>
          </cell>
          <cell r="C265">
            <v>4</v>
          </cell>
        </row>
        <row r="266">
          <cell r="B266" t="str">
            <v>for Quad Three Phase UG</v>
          </cell>
          <cell r="C266">
            <v>6</v>
          </cell>
        </row>
        <row r="267">
          <cell r="B267" t="str">
            <v>for Single Phase UG</v>
          </cell>
          <cell r="C267">
            <v>1</v>
          </cell>
        </row>
        <row r="268">
          <cell r="B268" t="str">
            <v>for Three Phase UG</v>
          </cell>
          <cell r="C268">
            <v>3</v>
          </cell>
        </row>
        <row r="269">
          <cell r="B269" t="str">
            <v>for Tri Three Phase UG</v>
          </cell>
          <cell r="C269">
            <v>5</v>
          </cell>
        </row>
        <row r="270">
          <cell r="B270" t="str">
            <v>for Two Phase UG</v>
          </cell>
          <cell r="C270">
            <v>2</v>
          </cell>
        </row>
        <row r="271">
          <cell r="B271" t="str">
            <v>Other</v>
          </cell>
          <cell r="C271">
            <v>7</v>
          </cell>
        </row>
        <row r="272">
          <cell r="B272"/>
          <cell r="C272">
            <v>7</v>
          </cell>
        </row>
        <row r="279">
          <cell r="B279" t="str">
            <v>10'x10'x7' hi</v>
          </cell>
          <cell r="C279">
            <v>7</v>
          </cell>
        </row>
        <row r="280">
          <cell r="B280" t="str">
            <v>10'x10'x7' lo</v>
          </cell>
          <cell r="C280">
            <v>3</v>
          </cell>
        </row>
        <row r="281">
          <cell r="B281" t="str">
            <v>12'x12'x10' hi</v>
          </cell>
          <cell r="C281">
            <v>8</v>
          </cell>
        </row>
        <row r="282">
          <cell r="B282" t="str">
            <v>12'x12'x10' lo</v>
          </cell>
          <cell r="C282">
            <v>4</v>
          </cell>
        </row>
        <row r="283">
          <cell r="B283" t="str">
            <v>6'x6'x7' hi</v>
          </cell>
          <cell r="C283">
            <v>5</v>
          </cell>
        </row>
        <row r="284">
          <cell r="B284" t="str">
            <v>6'x6'x7' lo</v>
          </cell>
          <cell r="C284">
            <v>1</v>
          </cell>
        </row>
        <row r="285">
          <cell r="B285" t="str">
            <v>8'x8'x7' hi</v>
          </cell>
          <cell r="C285">
            <v>6</v>
          </cell>
        </row>
        <row r="286">
          <cell r="B286" t="str">
            <v>8'x8'x7' lo</v>
          </cell>
          <cell r="C286">
            <v>2</v>
          </cell>
        </row>
        <row r="287">
          <cell r="B287"/>
          <cell r="C28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 to CTB"/>
      <sheetName val="CTB Award"/>
      <sheetName val="Post Award"/>
      <sheetName val="Completion CheckList"/>
      <sheetName val="ListInfo"/>
    </sheetNames>
    <sheetDataSet>
      <sheetData sheetId="0"/>
      <sheetData sheetId="1"/>
      <sheetData sheetId="2"/>
      <sheetData sheetId="3"/>
      <sheetData sheetId="4">
        <row r="2">
          <cell r="A2" t="str">
            <v>Branscome, Mike</v>
          </cell>
          <cell r="C2" t="str">
            <v>Bristol</v>
          </cell>
        </row>
        <row r="3">
          <cell r="A3" t="str">
            <v>Briganti-Dunn, Tina</v>
          </cell>
          <cell r="C3" t="str">
            <v>Salem</v>
          </cell>
        </row>
        <row r="4">
          <cell r="A4" t="str">
            <v>Daily, Jeff</v>
          </cell>
          <cell r="C4" t="str">
            <v>Lynchburg</v>
          </cell>
        </row>
        <row r="5">
          <cell r="A5" t="str">
            <v>Dickerson, Gale</v>
          </cell>
          <cell r="C5" t="str">
            <v>Richmond</v>
          </cell>
        </row>
        <row r="6">
          <cell r="A6" t="str">
            <v>Hill, Conrad</v>
          </cell>
          <cell r="C6" t="str">
            <v>Hampton Roads</v>
          </cell>
        </row>
        <row r="7">
          <cell r="A7" t="str">
            <v>Johnston, Ian</v>
          </cell>
          <cell r="C7" t="str">
            <v>Fredericksburg</v>
          </cell>
        </row>
        <row r="8">
          <cell r="A8" t="str">
            <v>McCool, Kim</v>
          </cell>
          <cell r="C8" t="str">
            <v>Culpeper</v>
          </cell>
        </row>
        <row r="9">
          <cell r="A9" t="str">
            <v>Russell, Mike</v>
          </cell>
          <cell r="C9" t="str">
            <v>Staunton</v>
          </cell>
        </row>
        <row r="10">
          <cell r="A10" t="str">
            <v>Shaw, Susan</v>
          </cell>
          <cell r="C10" t="str">
            <v>Northern Virginia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Info"/>
      <sheetName val="Work Order"/>
      <sheetName val="Items"/>
      <sheetName val="OPCC (concept 1)"/>
      <sheetName val="Notice to Proceed"/>
    </sheetNames>
    <sheetDataSet>
      <sheetData sheetId="0" refreshError="1"/>
      <sheetData sheetId="1" refreshError="1"/>
      <sheetData sheetId="2">
        <row r="196">
          <cell r="G196">
            <v>29512.25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 Summary"/>
      <sheetName val="Cost Estimate Tracking V2"/>
      <sheetName val="Assumptions Tracking"/>
      <sheetName val="Lists"/>
      <sheetName val="Smart Portal Inflation Tables"/>
      <sheetName val="PCES Inflation Table"/>
      <sheetName val="Sliding Scales"/>
      <sheetName val="Sheet1"/>
      <sheetName val="CEWB Oct 12 2021 a"/>
    </sheetNames>
    <sheetDataSet>
      <sheetData sheetId="0">
        <row r="7">
          <cell r="C7" t="str">
            <v>Select Project Classification</v>
          </cell>
        </row>
      </sheetData>
      <sheetData sheetId="1"/>
      <sheetData sheetId="2"/>
      <sheetData sheetId="3"/>
      <sheetData sheetId="4"/>
      <sheetData sheetId="5"/>
      <sheetData sheetId="6">
        <row r="25">
          <cell r="B25" t="str">
            <v>Select Project Classification</v>
          </cell>
        </row>
      </sheetData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FQ"/>
      <sheetName val="PART 1"/>
      <sheetName val="PART 1 - 2 PHASE"/>
      <sheetName val="PART 3"/>
      <sheetName val="PART 4"/>
      <sheetName val="PART 5"/>
      <sheetName val="ListInf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Aigner, Tom</v>
          </cell>
        </row>
        <row r="3">
          <cell r="A3" t="str">
            <v>Bates, Kerry</v>
          </cell>
        </row>
        <row r="4">
          <cell r="A4" t="str">
            <v>Hetzer, Jeff</v>
          </cell>
        </row>
        <row r="5">
          <cell r="A5" t="str">
            <v>Holcombe, Dusty</v>
          </cell>
        </row>
        <row r="6">
          <cell r="A6" t="str">
            <v>Loftus, Jay</v>
          </cell>
        </row>
        <row r="7">
          <cell r="A7" t="str">
            <v>Noland, Daniele</v>
          </cell>
        </row>
        <row r="8">
          <cell r="A8" t="str">
            <v>Partridge, Raymond</v>
          </cell>
        </row>
        <row r="9">
          <cell r="A9" t="str">
            <v>Patel, Shailendra</v>
          </cell>
        </row>
        <row r="10">
          <cell r="A10" t="str">
            <v>Pelnik, Tom</v>
          </cell>
        </row>
        <row r="11">
          <cell r="A11" t="str">
            <v>Ray, Margie</v>
          </cell>
        </row>
        <row r="12">
          <cell r="A12" t="str">
            <v>Saunders, Alan</v>
          </cell>
        </row>
        <row r="13">
          <cell r="A13" t="str">
            <v>Sell, Tracy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st Estimate Summary"/>
      <sheetName val="Cost Estimate Tracking V2"/>
      <sheetName val="Assumptions Tracking"/>
      <sheetName val="Smart Portal Inflation Tables"/>
      <sheetName val="PCES Inflation Table"/>
      <sheetName val="Sliding Scales"/>
      <sheetName val="STARS-Laburnum-CostWorkbook-1-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5">
          <cell r="B25" t="str">
            <v>Select Project Classification</v>
          </cell>
        </row>
        <row r="26">
          <cell r="B26" t="str">
            <v>Non-Complex (Minor)</v>
          </cell>
        </row>
        <row r="27">
          <cell r="B27" t="str">
            <v>Moderately Complex</v>
          </cell>
        </row>
        <row r="28">
          <cell r="B28" t="str">
            <v>Most Complex (Major)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st Estimate Summary"/>
      <sheetName val="Cost Estimate Tracking V2"/>
      <sheetName val="Assumptions Tracking"/>
      <sheetName val="Smart Portal Inflation Tables"/>
      <sheetName val="PCES Inflation Table"/>
      <sheetName val="Lists"/>
      <sheetName val="Sliding Scales"/>
      <sheetName val="DRAFT Workbook with ranges for "/>
    </sheetNames>
    <sheetDataSet>
      <sheetData sheetId="0"/>
      <sheetData sheetId="1">
        <row r="7">
          <cell r="C7" t="str">
            <v>Select Project Classification</v>
          </cell>
        </row>
      </sheetData>
      <sheetData sheetId="2"/>
      <sheetData sheetId="3"/>
      <sheetData sheetId="4"/>
      <sheetData sheetId="5"/>
      <sheetData sheetId="6"/>
      <sheetData sheetId="7">
        <row r="25">
          <cell r="B25" t="str">
            <v>Select Project Classification</v>
          </cell>
          <cell r="C25"/>
        </row>
        <row r="26">
          <cell r="B26" t="str">
            <v>Non-Complex (Minor)</v>
          </cell>
        </row>
        <row r="27">
          <cell r="B27" t="str">
            <v>Moderately Complex</v>
          </cell>
        </row>
        <row r="28">
          <cell r="B28" t="str">
            <v>Most Complex (Major)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 Summary"/>
      <sheetName val="Cost Estimate Tracking V2"/>
      <sheetName val="Assumptions Tracking"/>
      <sheetName val="Lists"/>
      <sheetName val="Smart Portal Inflation Tables"/>
      <sheetName val="PCES Inflation Table"/>
      <sheetName val="Sliding Scales"/>
    </sheetNames>
    <sheetDataSet>
      <sheetData sheetId="0">
        <row r="7">
          <cell r="C7" t="str">
            <v>Select Project Classification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O115"/>
  <sheetViews>
    <sheetView tabSelected="1" view="pageBreakPreview" topLeftCell="A74" zoomScale="85" zoomScaleNormal="85" zoomScaleSheetLayoutView="85" workbookViewId="0">
      <selection activeCell="C78" sqref="C78"/>
    </sheetView>
  </sheetViews>
  <sheetFormatPr defaultColWidth="9.77734375" defaultRowHeight="15" x14ac:dyDescent="0.2"/>
  <cols>
    <col min="1" max="1" width="4.44140625" bestFit="1" customWidth="1"/>
    <col min="2" max="2" width="11.33203125" style="3" customWidth="1"/>
    <col min="3" max="3" width="61.33203125" customWidth="1"/>
    <col min="4" max="4" width="9.44140625" style="3" customWidth="1"/>
    <col min="5" max="5" width="8.33203125" style="20" customWidth="1"/>
    <col min="6" max="6" width="14.21875" customWidth="1"/>
    <col min="7" max="7" width="13.109375" customWidth="1"/>
    <col min="8" max="8" width="26.5546875" customWidth="1"/>
    <col min="9" max="9" width="12.44140625" customWidth="1"/>
    <col min="10" max="10" width="11.88671875" customWidth="1"/>
    <col min="11" max="11" width="29.77734375" customWidth="1"/>
    <col min="12" max="12" width="12" customWidth="1"/>
    <col min="13" max="13" width="24.109375" customWidth="1"/>
    <col min="14" max="14" width="15.109375" customWidth="1"/>
    <col min="15" max="15" width="28" bestFit="1" customWidth="1"/>
    <col min="16" max="16" width="13.5546875" bestFit="1" customWidth="1"/>
    <col min="17" max="17" width="18.21875" bestFit="1" customWidth="1"/>
  </cols>
  <sheetData>
    <row r="1" spans="1:11" ht="18" customHeight="1" x14ac:dyDescent="0.25">
      <c r="B1" s="96" t="s">
        <v>125</v>
      </c>
      <c r="C1" s="96"/>
      <c r="D1" s="96"/>
      <c r="E1" s="96"/>
      <c r="F1" s="96"/>
      <c r="G1" s="40" t="s">
        <v>0</v>
      </c>
      <c r="I1" s="4"/>
    </row>
    <row r="2" spans="1:11" ht="18" customHeight="1" x14ac:dyDescent="0.25">
      <c r="B2" s="96" t="s">
        <v>109</v>
      </c>
      <c r="C2" s="96"/>
      <c r="D2" s="96"/>
      <c r="E2" s="96"/>
      <c r="F2" s="96"/>
      <c r="G2" s="39">
        <v>45337</v>
      </c>
      <c r="I2" s="4"/>
    </row>
    <row r="3" spans="1:11" ht="16.5" thickBot="1" x14ac:dyDescent="0.3">
      <c r="B3" s="97"/>
      <c r="C3" s="97"/>
      <c r="D3" s="97"/>
      <c r="E3" s="97"/>
      <c r="F3" s="97"/>
      <c r="G3" s="38"/>
    </row>
    <row r="4" spans="1:11" ht="16.5" thickTop="1" x14ac:dyDescent="0.2">
      <c r="A4" s="41" t="s">
        <v>1</v>
      </c>
      <c r="B4" s="31" t="s">
        <v>2</v>
      </c>
      <c r="C4" s="32" t="s">
        <v>3</v>
      </c>
      <c r="D4" s="33" t="s">
        <v>4</v>
      </c>
      <c r="E4" s="34" t="s">
        <v>5</v>
      </c>
      <c r="F4" s="72" t="s">
        <v>6</v>
      </c>
      <c r="G4" s="73" t="s">
        <v>34</v>
      </c>
    </row>
    <row r="5" spans="1:11" s="7" customFormat="1" x14ac:dyDescent="0.25">
      <c r="A5" s="37">
        <v>1</v>
      </c>
      <c r="B5" s="35">
        <v>513</v>
      </c>
      <c r="C5" s="47" t="s">
        <v>7</v>
      </c>
      <c r="D5" s="29" t="s">
        <v>8</v>
      </c>
      <c r="E5" s="36">
        <v>1</v>
      </c>
      <c r="F5" s="30">
        <v>0</v>
      </c>
      <c r="G5" s="77">
        <f t="shared" ref="G5:G16" si="0">F5*E5</f>
        <v>0</v>
      </c>
      <c r="H5" s="6"/>
      <c r="I5" s="22"/>
      <c r="K5" s="22"/>
    </row>
    <row r="6" spans="1:11" s="7" customFormat="1" x14ac:dyDescent="0.25">
      <c r="A6" s="37">
        <f>A5+1</f>
        <v>2</v>
      </c>
      <c r="B6" s="29">
        <v>517</v>
      </c>
      <c r="C6" s="47" t="s">
        <v>9</v>
      </c>
      <c r="D6" s="29" t="s">
        <v>8</v>
      </c>
      <c r="E6" s="36">
        <v>1</v>
      </c>
      <c r="F6" s="30">
        <v>0</v>
      </c>
      <c r="G6" s="77">
        <f t="shared" si="0"/>
        <v>0</v>
      </c>
      <c r="H6" s="61"/>
      <c r="I6" s="22"/>
      <c r="K6" s="69"/>
    </row>
    <row r="7" spans="1:11" s="7" customFormat="1" ht="15" customHeight="1" x14ac:dyDescent="0.25">
      <c r="A7" s="37">
        <f>A6+1</f>
        <v>3</v>
      </c>
      <c r="B7" s="29">
        <v>303</v>
      </c>
      <c r="C7" s="47" t="s">
        <v>10</v>
      </c>
      <c r="D7" s="29" t="s">
        <v>11</v>
      </c>
      <c r="E7" s="36">
        <v>1460</v>
      </c>
      <c r="F7" s="30">
        <v>0</v>
      </c>
      <c r="G7" s="78">
        <f t="shared" si="0"/>
        <v>0</v>
      </c>
      <c r="I7" s="23"/>
    </row>
    <row r="8" spans="1:11" s="7" customFormat="1" ht="15" customHeight="1" x14ac:dyDescent="0.25">
      <c r="A8" s="37">
        <f>A7+1</f>
        <v>4</v>
      </c>
      <c r="B8" s="29" t="s">
        <v>76</v>
      </c>
      <c r="C8" s="74" t="s">
        <v>113</v>
      </c>
      <c r="D8" s="29" t="s">
        <v>11</v>
      </c>
      <c r="E8" s="36">
        <v>150</v>
      </c>
      <c r="F8" s="30">
        <v>0</v>
      </c>
      <c r="G8" s="77">
        <f t="shared" si="0"/>
        <v>0</v>
      </c>
      <c r="H8" s="9"/>
      <c r="I8" s="23"/>
    </row>
    <row r="9" spans="1:11" s="7" customFormat="1" x14ac:dyDescent="0.25">
      <c r="A9" s="37">
        <f>A8+1</f>
        <v>5</v>
      </c>
      <c r="B9" s="35">
        <v>303</v>
      </c>
      <c r="C9" s="74" t="s">
        <v>114</v>
      </c>
      <c r="D9" s="29" t="s">
        <v>11</v>
      </c>
      <c r="E9" s="36">
        <v>330</v>
      </c>
      <c r="F9" s="30">
        <v>0</v>
      </c>
      <c r="G9" s="77">
        <f t="shared" si="0"/>
        <v>0</v>
      </c>
      <c r="H9" s="10"/>
      <c r="I9" s="23"/>
    </row>
    <row r="10" spans="1:11" s="7" customFormat="1" x14ac:dyDescent="0.25">
      <c r="A10" s="37">
        <f t="shared" ref="A10:A11" si="1">A9+1</f>
        <v>6</v>
      </c>
      <c r="B10" s="35" t="s">
        <v>102</v>
      </c>
      <c r="C10" s="74" t="s">
        <v>115</v>
      </c>
      <c r="D10" s="29" t="s">
        <v>12</v>
      </c>
      <c r="E10" s="36">
        <v>650</v>
      </c>
      <c r="F10" s="30">
        <v>0</v>
      </c>
      <c r="G10" s="77">
        <f t="shared" si="0"/>
        <v>0</v>
      </c>
      <c r="H10" s="70"/>
      <c r="I10" s="23"/>
    </row>
    <row r="11" spans="1:11" s="7" customFormat="1" x14ac:dyDescent="0.25">
      <c r="A11" s="37">
        <f t="shared" si="1"/>
        <v>7</v>
      </c>
      <c r="B11" s="35">
        <v>303</v>
      </c>
      <c r="C11" s="74" t="s">
        <v>116</v>
      </c>
      <c r="D11" s="29" t="s">
        <v>13</v>
      </c>
      <c r="E11" s="36">
        <v>220</v>
      </c>
      <c r="F11" s="30">
        <v>0</v>
      </c>
      <c r="G11" s="77">
        <f t="shared" si="0"/>
        <v>0</v>
      </c>
      <c r="H11" s="10"/>
      <c r="I11" s="23"/>
    </row>
    <row r="12" spans="1:11" s="7" customFormat="1" ht="15" customHeight="1" x14ac:dyDescent="0.25">
      <c r="A12" s="37">
        <f>A11+1</f>
        <v>8</v>
      </c>
      <c r="B12" s="29" t="s">
        <v>112</v>
      </c>
      <c r="C12" s="47" t="s">
        <v>69</v>
      </c>
      <c r="D12" s="29" t="s">
        <v>13</v>
      </c>
      <c r="E12" s="44">
        <v>1810</v>
      </c>
      <c r="F12" s="30">
        <v>0</v>
      </c>
      <c r="G12" s="62">
        <f t="shared" si="0"/>
        <v>0</v>
      </c>
    </row>
    <row r="13" spans="1:11" s="7" customFormat="1" ht="15" customHeight="1" x14ac:dyDescent="0.25">
      <c r="A13" s="37">
        <f t="shared" ref="A13:A16" si="2">A12+1</f>
        <v>9</v>
      </c>
      <c r="B13" s="29" t="s">
        <v>112</v>
      </c>
      <c r="C13" s="47" t="s">
        <v>70</v>
      </c>
      <c r="D13" s="29" t="s">
        <v>13</v>
      </c>
      <c r="E13" s="44">
        <v>50</v>
      </c>
      <c r="F13" s="30">
        <v>0</v>
      </c>
      <c r="G13" s="62">
        <f t="shared" si="0"/>
        <v>0</v>
      </c>
    </row>
    <row r="14" spans="1:11" s="7" customFormat="1" ht="15" customHeight="1" x14ac:dyDescent="0.25">
      <c r="A14" s="37">
        <f t="shared" si="2"/>
        <v>10</v>
      </c>
      <c r="B14" s="29">
        <v>315</v>
      </c>
      <c r="C14" s="47" t="s">
        <v>14</v>
      </c>
      <c r="D14" s="29" t="s">
        <v>12</v>
      </c>
      <c r="E14" s="44">
        <v>10</v>
      </c>
      <c r="F14" s="30">
        <v>0</v>
      </c>
      <c r="G14" s="62">
        <f t="shared" si="0"/>
        <v>0</v>
      </c>
    </row>
    <row r="15" spans="1:11" s="7" customFormat="1" ht="15" customHeight="1" x14ac:dyDescent="0.25">
      <c r="A15" s="37">
        <f t="shared" si="2"/>
        <v>11</v>
      </c>
      <c r="B15" s="29">
        <v>315</v>
      </c>
      <c r="C15" s="47" t="s">
        <v>15</v>
      </c>
      <c r="D15" s="29" t="s">
        <v>12</v>
      </c>
      <c r="E15" s="44">
        <v>10</v>
      </c>
      <c r="F15" s="30">
        <v>0</v>
      </c>
      <c r="G15" s="62">
        <f t="shared" si="0"/>
        <v>0</v>
      </c>
    </row>
    <row r="16" spans="1:11" s="7" customFormat="1" x14ac:dyDescent="0.25">
      <c r="A16" s="37">
        <f t="shared" si="2"/>
        <v>12</v>
      </c>
      <c r="B16" s="35">
        <v>315</v>
      </c>
      <c r="C16" s="47" t="s">
        <v>16</v>
      </c>
      <c r="D16" s="29" t="s">
        <v>12</v>
      </c>
      <c r="E16" s="44">
        <v>630</v>
      </c>
      <c r="F16" s="30">
        <v>0</v>
      </c>
      <c r="G16" s="62">
        <f t="shared" si="0"/>
        <v>0</v>
      </c>
      <c r="J16" s="12"/>
    </row>
    <row r="17" spans="1:10" s="7" customFormat="1" ht="15.75" customHeight="1" x14ac:dyDescent="0.25">
      <c r="A17" s="37">
        <f>A16+1</f>
        <v>13</v>
      </c>
      <c r="B17" s="29">
        <v>315</v>
      </c>
      <c r="C17" s="47" t="s">
        <v>18</v>
      </c>
      <c r="D17" s="29" t="s">
        <v>19</v>
      </c>
      <c r="E17" s="45">
        <v>300</v>
      </c>
      <c r="F17" s="30">
        <v>0</v>
      </c>
      <c r="G17" s="62">
        <f t="shared" ref="G17:G32" si="3">F17*E17</f>
        <v>0</v>
      </c>
      <c r="H17" s="11"/>
    </row>
    <row r="18" spans="1:10" s="7" customFormat="1" x14ac:dyDescent="0.25">
      <c r="A18" s="37">
        <f>A17+1</f>
        <v>14</v>
      </c>
      <c r="B18" s="29">
        <v>508</v>
      </c>
      <c r="C18" s="47" t="s">
        <v>20</v>
      </c>
      <c r="D18" s="29" t="s">
        <v>13</v>
      </c>
      <c r="E18" s="45">
        <v>2700</v>
      </c>
      <c r="F18" s="30">
        <v>0</v>
      </c>
      <c r="G18" s="62">
        <f t="shared" si="3"/>
        <v>0</v>
      </c>
      <c r="H18" s="28"/>
      <c r="J18" s="14"/>
    </row>
    <row r="19" spans="1:10" s="7" customFormat="1" x14ac:dyDescent="0.25">
      <c r="A19" s="37">
        <f>A18+1</f>
        <v>15</v>
      </c>
      <c r="B19" s="29" t="s">
        <v>106</v>
      </c>
      <c r="C19" s="47" t="s">
        <v>101</v>
      </c>
      <c r="D19" s="29" t="s">
        <v>21</v>
      </c>
      <c r="E19" s="44">
        <v>3</v>
      </c>
      <c r="F19" s="30">
        <v>0</v>
      </c>
      <c r="G19" s="62">
        <f t="shared" si="3"/>
        <v>0</v>
      </c>
      <c r="H19" s="28"/>
      <c r="J19" s="14"/>
    </row>
    <row r="20" spans="1:10" s="7" customFormat="1" x14ac:dyDescent="0.25">
      <c r="A20" s="37">
        <f>A19+1</f>
        <v>16</v>
      </c>
      <c r="B20" s="29" t="s">
        <v>111</v>
      </c>
      <c r="C20" s="58" t="s">
        <v>71</v>
      </c>
      <c r="D20" s="29" t="s">
        <v>13</v>
      </c>
      <c r="E20" s="45">
        <v>680</v>
      </c>
      <c r="F20" s="30">
        <v>0</v>
      </c>
      <c r="G20" s="62">
        <f t="shared" si="3"/>
        <v>0</v>
      </c>
      <c r="H20" s="54"/>
    </row>
    <row r="21" spans="1:10" s="7" customFormat="1" x14ac:dyDescent="0.25">
      <c r="A21" s="37">
        <f>A20+1</f>
        <v>17</v>
      </c>
      <c r="B21" s="29" t="s">
        <v>111</v>
      </c>
      <c r="C21" s="58" t="s">
        <v>72</v>
      </c>
      <c r="D21" s="29" t="s">
        <v>13</v>
      </c>
      <c r="E21" s="45">
        <v>36</v>
      </c>
      <c r="F21" s="30">
        <v>0</v>
      </c>
      <c r="G21" s="62">
        <f t="shared" si="3"/>
        <v>0</v>
      </c>
      <c r="H21" s="13"/>
    </row>
    <row r="22" spans="1:10" s="7" customFormat="1" x14ac:dyDescent="0.25">
      <c r="A22" s="37">
        <f t="shared" ref="A22:A33" si="4">A21+1</f>
        <v>18</v>
      </c>
      <c r="B22" s="29" t="s">
        <v>110</v>
      </c>
      <c r="C22" s="47" t="s">
        <v>62</v>
      </c>
      <c r="D22" s="29" t="s">
        <v>19</v>
      </c>
      <c r="E22" s="44">
        <v>670</v>
      </c>
      <c r="F22" s="30">
        <v>0</v>
      </c>
      <c r="G22" s="62">
        <f t="shared" si="3"/>
        <v>0</v>
      </c>
      <c r="H22" s="13"/>
    </row>
    <row r="23" spans="1:10" s="7" customFormat="1" x14ac:dyDescent="0.25">
      <c r="A23" s="37">
        <f t="shared" si="4"/>
        <v>19</v>
      </c>
      <c r="B23" s="29" t="s">
        <v>110</v>
      </c>
      <c r="C23" s="47" t="s">
        <v>63</v>
      </c>
      <c r="D23" s="29" t="s">
        <v>19</v>
      </c>
      <c r="E23" s="53">
        <v>305</v>
      </c>
      <c r="F23" s="30">
        <v>0</v>
      </c>
      <c r="G23" s="62">
        <f t="shared" si="3"/>
        <v>0</v>
      </c>
      <c r="H23" s="21"/>
    </row>
    <row r="24" spans="1:10" s="7" customFormat="1" x14ac:dyDescent="0.25">
      <c r="A24" s="37">
        <f t="shared" si="4"/>
        <v>20</v>
      </c>
      <c r="B24" s="29" t="s">
        <v>110</v>
      </c>
      <c r="C24" s="68" t="s">
        <v>64</v>
      </c>
      <c r="D24" s="29" t="s">
        <v>19</v>
      </c>
      <c r="E24" s="44">
        <v>270</v>
      </c>
      <c r="F24" s="30">
        <v>0</v>
      </c>
      <c r="G24" s="62">
        <f t="shared" si="3"/>
        <v>0</v>
      </c>
      <c r="H24" s="13"/>
    </row>
    <row r="25" spans="1:10" s="7" customFormat="1" x14ac:dyDescent="0.25">
      <c r="A25" s="37">
        <f t="shared" si="4"/>
        <v>21</v>
      </c>
      <c r="B25" s="29" t="s">
        <v>110</v>
      </c>
      <c r="C25" s="68" t="s">
        <v>65</v>
      </c>
      <c r="D25" s="29" t="s">
        <v>19</v>
      </c>
      <c r="E25" s="44">
        <v>40</v>
      </c>
      <c r="F25" s="30">
        <v>0</v>
      </c>
      <c r="G25" s="62">
        <f t="shared" si="3"/>
        <v>0</v>
      </c>
      <c r="H25" s="13"/>
    </row>
    <row r="26" spans="1:10" s="7" customFormat="1" x14ac:dyDescent="0.25">
      <c r="A26" s="37">
        <f t="shared" si="4"/>
        <v>22</v>
      </c>
      <c r="B26" s="29" t="s">
        <v>17</v>
      </c>
      <c r="C26" s="47" t="s">
        <v>66</v>
      </c>
      <c r="D26" s="29" t="s">
        <v>21</v>
      </c>
      <c r="E26" s="45">
        <v>2</v>
      </c>
      <c r="F26" s="30">
        <v>0</v>
      </c>
      <c r="G26" s="62">
        <f t="shared" si="3"/>
        <v>0</v>
      </c>
      <c r="H26" s="56"/>
    </row>
    <row r="27" spans="1:10" s="7" customFormat="1" x14ac:dyDescent="0.25">
      <c r="A27" s="37">
        <f t="shared" si="4"/>
        <v>23</v>
      </c>
      <c r="B27" s="29" t="s">
        <v>77</v>
      </c>
      <c r="C27" s="47" t="s">
        <v>67</v>
      </c>
      <c r="D27" s="29" t="s">
        <v>21</v>
      </c>
      <c r="E27" s="45">
        <v>2</v>
      </c>
      <c r="F27" s="30">
        <v>0</v>
      </c>
      <c r="G27" s="62">
        <f t="shared" si="3"/>
        <v>0</v>
      </c>
      <c r="H27" s="67"/>
    </row>
    <row r="28" spans="1:10" s="7" customFormat="1" x14ac:dyDescent="0.25">
      <c r="A28" s="37">
        <f t="shared" si="4"/>
        <v>24</v>
      </c>
      <c r="B28" s="29" t="s">
        <v>77</v>
      </c>
      <c r="C28" s="47" t="s">
        <v>68</v>
      </c>
      <c r="D28" s="29" t="s">
        <v>21</v>
      </c>
      <c r="E28" s="45">
        <v>1</v>
      </c>
      <c r="F28" s="30">
        <v>0</v>
      </c>
      <c r="G28" s="62">
        <f t="shared" si="3"/>
        <v>0</v>
      </c>
      <c r="H28" s="67"/>
    </row>
    <row r="29" spans="1:10" s="7" customFormat="1" x14ac:dyDescent="0.25">
      <c r="A29" s="37">
        <f t="shared" si="4"/>
        <v>25</v>
      </c>
      <c r="B29" s="29" t="s">
        <v>106</v>
      </c>
      <c r="C29" s="47" t="s">
        <v>78</v>
      </c>
      <c r="D29" s="29" t="s">
        <v>21</v>
      </c>
      <c r="E29" s="45">
        <v>2</v>
      </c>
      <c r="F29" s="30">
        <v>0</v>
      </c>
      <c r="G29" s="62">
        <f t="shared" si="3"/>
        <v>0</v>
      </c>
      <c r="H29" s="27"/>
    </row>
    <row r="30" spans="1:10" s="7" customFormat="1" x14ac:dyDescent="0.25">
      <c r="A30" s="37">
        <f t="shared" si="4"/>
        <v>26</v>
      </c>
      <c r="B30" s="29">
        <v>510</v>
      </c>
      <c r="C30" s="47" t="s">
        <v>79</v>
      </c>
      <c r="D30" s="29" t="s">
        <v>21</v>
      </c>
      <c r="E30" s="45">
        <v>3</v>
      </c>
      <c r="F30" s="30">
        <v>0</v>
      </c>
      <c r="G30" s="62">
        <f t="shared" si="3"/>
        <v>0</v>
      </c>
      <c r="H30" s="21"/>
    </row>
    <row r="31" spans="1:10" s="7" customFormat="1" x14ac:dyDescent="0.25">
      <c r="A31" s="37">
        <f t="shared" si="4"/>
        <v>27</v>
      </c>
      <c r="B31" s="29" t="s">
        <v>80</v>
      </c>
      <c r="C31" s="47" t="s">
        <v>53</v>
      </c>
      <c r="D31" s="29" t="s">
        <v>11</v>
      </c>
      <c r="E31" s="45">
        <v>21</v>
      </c>
      <c r="F31" s="30">
        <v>0</v>
      </c>
      <c r="G31" s="62">
        <f>F31*E31</f>
        <v>0</v>
      </c>
      <c r="H31" s="57"/>
      <c r="I31" s="9"/>
    </row>
    <row r="32" spans="1:10" s="7" customFormat="1" ht="15.75" customHeight="1" x14ac:dyDescent="0.25">
      <c r="A32" s="37">
        <f t="shared" si="4"/>
        <v>28</v>
      </c>
      <c r="B32" s="29">
        <v>510</v>
      </c>
      <c r="C32" s="47" t="s">
        <v>93</v>
      </c>
      <c r="D32" s="29" t="s">
        <v>21</v>
      </c>
      <c r="E32" s="45">
        <v>1</v>
      </c>
      <c r="F32" s="30">
        <v>0</v>
      </c>
      <c r="G32" s="62">
        <f t="shared" si="3"/>
        <v>0</v>
      </c>
      <c r="H32" s="25"/>
      <c r="I32" s="9"/>
    </row>
    <row r="33" spans="1:11" s="7" customFormat="1" x14ac:dyDescent="0.25">
      <c r="A33" s="37">
        <f t="shared" si="4"/>
        <v>29</v>
      </c>
      <c r="B33" s="29">
        <v>510</v>
      </c>
      <c r="C33" s="47" t="s">
        <v>81</v>
      </c>
      <c r="D33" s="29" t="s">
        <v>19</v>
      </c>
      <c r="E33" s="44">
        <v>15</v>
      </c>
      <c r="F33" s="30">
        <v>0</v>
      </c>
      <c r="G33" s="62">
        <f>F33*E33</f>
        <v>0</v>
      </c>
      <c r="H33" s="6"/>
      <c r="K33" s="43"/>
    </row>
    <row r="34" spans="1:11" s="7" customFormat="1" x14ac:dyDescent="0.25">
      <c r="A34" s="37">
        <f t="shared" ref="A34:A41" si="5">A33+1</f>
        <v>30</v>
      </c>
      <c r="B34" s="29">
        <v>302</v>
      </c>
      <c r="C34" s="47" t="s">
        <v>22</v>
      </c>
      <c r="D34" s="29" t="s">
        <v>19</v>
      </c>
      <c r="E34" s="45">
        <v>80</v>
      </c>
      <c r="F34" s="30">
        <v>0</v>
      </c>
      <c r="G34" s="62">
        <f>F34*E34</f>
        <v>0</v>
      </c>
      <c r="H34" s="6"/>
    </row>
    <row r="35" spans="1:11" s="7" customFormat="1" x14ac:dyDescent="0.25">
      <c r="A35" s="37">
        <f t="shared" si="5"/>
        <v>31</v>
      </c>
      <c r="B35" s="29">
        <v>302</v>
      </c>
      <c r="C35" s="47" t="s">
        <v>42</v>
      </c>
      <c r="D35" s="29" t="s">
        <v>21</v>
      </c>
      <c r="E35" s="44">
        <v>2</v>
      </c>
      <c r="F35" s="30">
        <v>0</v>
      </c>
      <c r="G35" s="62">
        <f>F35*E35</f>
        <v>0</v>
      </c>
      <c r="H35" s="16"/>
    </row>
    <row r="36" spans="1:11" s="7" customFormat="1" ht="15.75" customHeight="1" x14ac:dyDescent="0.25">
      <c r="A36" s="37">
        <f t="shared" si="5"/>
        <v>32</v>
      </c>
      <c r="B36" s="29">
        <v>501</v>
      </c>
      <c r="C36" s="47" t="s">
        <v>41</v>
      </c>
      <c r="D36" s="29" t="s">
        <v>19</v>
      </c>
      <c r="E36" s="45">
        <v>220</v>
      </c>
      <c r="F36" s="42">
        <v>0</v>
      </c>
      <c r="G36" s="62">
        <f>F36*E36</f>
        <v>0</v>
      </c>
      <c r="H36" s="16"/>
    </row>
    <row r="37" spans="1:11" s="7" customFormat="1" x14ac:dyDescent="0.25">
      <c r="A37" s="37">
        <f t="shared" si="5"/>
        <v>33</v>
      </c>
      <c r="B37" s="29">
        <v>303</v>
      </c>
      <c r="C37" s="47" t="s">
        <v>35</v>
      </c>
      <c r="D37" s="29" t="s">
        <v>21</v>
      </c>
      <c r="E37" s="45">
        <v>2</v>
      </c>
      <c r="F37" s="51">
        <v>0</v>
      </c>
      <c r="G37" s="62">
        <f t="shared" ref="G37:G48" si="6">F37*E37</f>
        <v>0</v>
      </c>
      <c r="H37" s="6"/>
    </row>
    <row r="38" spans="1:11" s="7" customFormat="1" x14ac:dyDescent="0.25">
      <c r="A38" s="37">
        <f t="shared" si="5"/>
        <v>34</v>
      </c>
      <c r="B38" s="29">
        <v>303</v>
      </c>
      <c r="C38" s="47" t="s">
        <v>36</v>
      </c>
      <c r="D38" s="29" t="s">
        <v>21</v>
      </c>
      <c r="E38" s="44">
        <v>2</v>
      </c>
      <c r="F38" s="51">
        <v>0</v>
      </c>
      <c r="G38" s="62">
        <f t="shared" si="6"/>
        <v>0</v>
      </c>
      <c r="H38" s="16"/>
    </row>
    <row r="39" spans="1:11" s="7" customFormat="1" x14ac:dyDescent="0.25">
      <c r="A39" s="37">
        <f t="shared" si="5"/>
        <v>35</v>
      </c>
      <c r="B39" s="29">
        <v>303</v>
      </c>
      <c r="C39" s="47" t="s">
        <v>37</v>
      </c>
      <c r="D39" s="29" t="s">
        <v>19</v>
      </c>
      <c r="E39" s="45">
        <v>456</v>
      </c>
      <c r="F39" s="51">
        <v>0</v>
      </c>
      <c r="G39" s="62">
        <f t="shared" si="6"/>
        <v>0</v>
      </c>
      <c r="H39" s="6"/>
      <c r="K39" s="43"/>
    </row>
    <row r="40" spans="1:11" s="7" customFormat="1" ht="15.75" customHeight="1" x14ac:dyDescent="0.25">
      <c r="A40" s="37">
        <f t="shared" si="5"/>
        <v>36</v>
      </c>
      <c r="B40" s="29">
        <v>303</v>
      </c>
      <c r="C40" s="47" t="s">
        <v>99</v>
      </c>
      <c r="D40" s="29" t="s">
        <v>11</v>
      </c>
      <c r="E40" s="45">
        <v>120</v>
      </c>
      <c r="F40" s="51">
        <v>0</v>
      </c>
      <c r="G40" s="62">
        <f t="shared" si="6"/>
        <v>0</v>
      </c>
      <c r="H40" s="16"/>
    </row>
    <row r="41" spans="1:11" s="7" customFormat="1" ht="15.75" customHeight="1" x14ac:dyDescent="0.25">
      <c r="A41" s="37">
        <f t="shared" si="5"/>
        <v>37</v>
      </c>
      <c r="B41" s="29">
        <v>603</v>
      </c>
      <c r="C41" s="47" t="s">
        <v>100</v>
      </c>
      <c r="D41" s="29" t="s">
        <v>38</v>
      </c>
      <c r="E41" s="45">
        <v>30</v>
      </c>
      <c r="F41" s="51">
        <v>0</v>
      </c>
      <c r="G41" s="62">
        <f t="shared" si="6"/>
        <v>0</v>
      </c>
      <c r="H41" s="16"/>
    </row>
    <row r="42" spans="1:11" s="7" customFormat="1" ht="15.75" customHeight="1" x14ac:dyDescent="0.25">
      <c r="A42" s="37">
        <f t="shared" ref="A42:A48" si="7">A41+1</f>
        <v>38</v>
      </c>
      <c r="B42" s="29">
        <v>603</v>
      </c>
      <c r="C42" s="47" t="s">
        <v>43</v>
      </c>
      <c r="D42" s="29" t="s">
        <v>38</v>
      </c>
      <c r="E42" s="45">
        <v>35</v>
      </c>
      <c r="F42" s="51">
        <v>0</v>
      </c>
      <c r="G42" s="62">
        <f t="shared" si="6"/>
        <v>0</v>
      </c>
      <c r="H42" s="16"/>
    </row>
    <row r="43" spans="1:11" s="7" customFormat="1" ht="15.75" customHeight="1" x14ac:dyDescent="0.25">
      <c r="A43" s="37">
        <f>A42+1</f>
        <v>39</v>
      </c>
      <c r="B43" s="29">
        <v>603</v>
      </c>
      <c r="C43" s="47" t="s">
        <v>32</v>
      </c>
      <c r="D43" s="29" t="s">
        <v>49</v>
      </c>
      <c r="E43" s="50">
        <v>0.32</v>
      </c>
      <c r="F43" s="51">
        <v>0</v>
      </c>
      <c r="G43" s="79">
        <f t="shared" si="6"/>
        <v>0</v>
      </c>
      <c r="H43" s="49"/>
    </row>
    <row r="44" spans="1:11" s="7" customFormat="1" ht="15.75" customHeight="1" x14ac:dyDescent="0.25">
      <c r="A44" s="37">
        <f>A43+1</f>
        <v>40</v>
      </c>
      <c r="B44" s="29">
        <v>603</v>
      </c>
      <c r="C44" s="47" t="s">
        <v>44</v>
      </c>
      <c r="D44" s="29" t="s">
        <v>12</v>
      </c>
      <c r="E44" s="52">
        <v>1.2000000000000002</v>
      </c>
      <c r="F44" s="51">
        <v>0</v>
      </c>
      <c r="G44" s="62">
        <f t="shared" si="6"/>
        <v>0</v>
      </c>
      <c r="H44" s="16"/>
    </row>
    <row r="45" spans="1:11" s="7" customFormat="1" ht="15.75" customHeight="1" x14ac:dyDescent="0.25">
      <c r="A45" s="37">
        <f t="shared" si="7"/>
        <v>41</v>
      </c>
      <c r="B45" s="29">
        <v>603</v>
      </c>
      <c r="C45" s="47" t="s">
        <v>46</v>
      </c>
      <c r="D45" s="29" t="s">
        <v>38</v>
      </c>
      <c r="E45" s="45">
        <v>25</v>
      </c>
      <c r="F45" s="51">
        <v>0</v>
      </c>
      <c r="G45" s="62">
        <f t="shared" si="6"/>
        <v>0</v>
      </c>
      <c r="H45" s="16"/>
    </row>
    <row r="46" spans="1:11" s="7" customFormat="1" ht="15.75" customHeight="1" x14ac:dyDescent="0.25">
      <c r="A46" s="37">
        <f t="shared" si="7"/>
        <v>42</v>
      </c>
      <c r="B46" s="29">
        <v>603</v>
      </c>
      <c r="C46" s="47" t="s">
        <v>47</v>
      </c>
      <c r="D46" s="29" t="s">
        <v>38</v>
      </c>
      <c r="E46" s="45">
        <v>35</v>
      </c>
      <c r="F46" s="51">
        <v>0</v>
      </c>
      <c r="G46" s="62">
        <f t="shared" si="6"/>
        <v>0</v>
      </c>
      <c r="H46" s="16"/>
    </row>
    <row r="47" spans="1:11" s="7" customFormat="1" ht="15.75" customHeight="1" x14ac:dyDescent="0.25">
      <c r="A47" s="37">
        <f t="shared" si="7"/>
        <v>43</v>
      </c>
      <c r="B47" s="29">
        <v>603</v>
      </c>
      <c r="C47" s="47" t="s">
        <v>48</v>
      </c>
      <c r="D47" s="29" t="s">
        <v>38</v>
      </c>
      <c r="E47" s="45">
        <v>20</v>
      </c>
      <c r="F47" s="51">
        <v>0</v>
      </c>
      <c r="G47" s="62">
        <f t="shared" si="6"/>
        <v>0</v>
      </c>
      <c r="H47" s="16"/>
    </row>
    <row r="48" spans="1:11" s="7" customFormat="1" ht="15.75" customHeight="1" x14ac:dyDescent="0.25">
      <c r="A48" s="37">
        <f t="shared" si="7"/>
        <v>44</v>
      </c>
      <c r="B48" s="29">
        <v>303</v>
      </c>
      <c r="C48" s="47" t="s">
        <v>50</v>
      </c>
      <c r="D48" s="29" t="s">
        <v>13</v>
      </c>
      <c r="E48" s="45">
        <v>1850</v>
      </c>
      <c r="F48" s="51">
        <v>0</v>
      </c>
      <c r="G48" s="62">
        <f t="shared" si="6"/>
        <v>0</v>
      </c>
      <c r="H48" s="16"/>
    </row>
    <row r="49" spans="1:10" s="7" customFormat="1" ht="15" customHeight="1" x14ac:dyDescent="0.25">
      <c r="A49" s="37">
        <f>A48+1</f>
        <v>45</v>
      </c>
      <c r="B49" s="29" t="s">
        <v>82</v>
      </c>
      <c r="C49" s="47" t="s">
        <v>83</v>
      </c>
      <c r="D49" s="29" t="s">
        <v>21</v>
      </c>
      <c r="E49" s="46">
        <v>7</v>
      </c>
      <c r="F49" s="30">
        <v>0</v>
      </c>
      <c r="G49" s="79">
        <f>F49*E49</f>
        <v>0</v>
      </c>
      <c r="H49" s="60"/>
      <c r="I49" s="15"/>
      <c r="J49" s="17"/>
    </row>
    <row r="50" spans="1:10" s="7" customFormat="1" ht="15" customHeight="1" x14ac:dyDescent="0.25">
      <c r="A50" s="37">
        <f>A49+1</f>
        <v>46</v>
      </c>
      <c r="B50" s="29">
        <v>700</v>
      </c>
      <c r="C50" s="47" t="s">
        <v>24</v>
      </c>
      <c r="D50" s="29" t="s">
        <v>21</v>
      </c>
      <c r="E50" s="46">
        <v>7</v>
      </c>
      <c r="F50" s="30">
        <v>0</v>
      </c>
      <c r="G50" s="79">
        <f>F50*E50</f>
        <v>0</v>
      </c>
      <c r="H50" s="6"/>
    </row>
    <row r="51" spans="1:10" s="7" customFormat="1" ht="15" customHeight="1" x14ac:dyDescent="0.25">
      <c r="A51" s="37">
        <f t="shared" ref="A51:A62" si="8">A50+1</f>
        <v>47</v>
      </c>
      <c r="B51" s="29">
        <v>700</v>
      </c>
      <c r="C51" s="47" t="s">
        <v>97</v>
      </c>
      <c r="D51" s="29" t="s">
        <v>21</v>
      </c>
      <c r="E51" s="46">
        <v>7</v>
      </c>
      <c r="F51" s="30">
        <v>0</v>
      </c>
      <c r="G51" s="79">
        <f t="shared" ref="G51:G55" si="9">F51*E51</f>
        <v>0</v>
      </c>
      <c r="H51" s="60"/>
    </row>
    <row r="52" spans="1:10" s="7" customFormat="1" ht="15" customHeight="1" x14ac:dyDescent="0.25">
      <c r="A52" s="37">
        <f t="shared" si="8"/>
        <v>48</v>
      </c>
      <c r="B52" s="29">
        <v>705</v>
      </c>
      <c r="C52" s="58" t="s">
        <v>61</v>
      </c>
      <c r="D52" s="29" t="s">
        <v>21</v>
      </c>
      <c r="E52" s="46">
        <v>1</v>
      </c>
      <c r="F52" s="30">
        <v>0</v>
      </c>
      <c r="G52" s="62">
        <f>F52*E52</f>
        <v>0</v>
      </c>
      <c r="H52" s="65"/>
      <c r="I52" s="15"/>
      <c r="J52" s="17"/>
    </row>
    <row r="53" spans="1:10" s="7" customFormat="1" ht="15" customHeight="1" x14ac:dyDescent="0.25">
      <c r="A53" s="37">
        <f t="shared" si="8"/>
        <v>49</v>
      </c>
      <c r="B53" s="29">
        <v>705</v>
      </c>
      <c r="C53" s="47" t="s">
        <v>60</v>
      </c>
      <c r="D53" s="29" t="s">
        <v>21</v>
      </c>
      <c r="E53" s="46">
        <v>1</v>
      </c>
      <c r="F53" s="30">
        <v>0</v>
      </c>
      <c r="G53" s="62">
        <f>F53*E53</f>
        <v>0</v>
      </c>
      <c r="H53" s="60"/>
      <c r="I53" s="15"/>
      <c r="J53" s="17"/>
    </row>
    <row r="54" spans="1:10" s="7" customFormat="1" ht="15" customHeight="1" x14ac:dyDescent="0.25">
      <c r="A54" s="37">
        <f t="shared" si="8"/>
        <v>50</v>
      </c>
      <c r="B54" s="29">
        <v>700</v>
      </c>
      <c r="C54" s="47" t="s">
        <v>74</v>
      </c>
      <c r="D54" s="29" t="s">
        <v>11</v>
      </c>
      <c r="E54" s="46">
        <v>5</v>
      </c>
      <c r="F54" s="30">
        <v>0</v>
      </c>
      <c r="G54" s="62">
        <f>F54*E54</f>
        <v>0</v>
      </c>
      <c r="H54" s="60"/>
      <c r="I54" s="15"/>
      <c r="J54" s="17"/>
    </row>
    <row r="55" spans="1:10" s="7" customFormat="1" ht="15" customHeight="1" x14ac:dyDescent="0.25">
      <c r="A55" s="37">
        <f t="shared" si="8"/>
        <v>51</v>
      </c>
      <c r="B55" s="29">
        <v>700</v>
      </c>
      <c r="C55" s="47" t="s">
        <v>26</v>
      </c>
      <c r="D55" s="29" t="s">
        <v>19</v>
      </c>
      <c r="E55" s="46">
        <v>905</v>
      </c>
      <c r="F55" s="30">
        <v>0</v>
      </c>
      <c r="G55" s="79">
        <f t="shared" si="9"/>
        <v>0</v>
      </c>
      <c r="H55" s="10"/>
    </row>
    <row r="56" spans="1:10" s="7" customFormat="1" ht="15" customHeight="1" x14ac:dyDescent="0.25">
      <c r="A56" s="37">
        <f t="shared" si="8"/>
        <v>52</v>
      </c>
      <c r="B56" s="29">
        <v>700</v>
      </c>
      <c r="C56" s="47" t="s">
        <v>39</v>
      </c>
      <c r="D56" s="29" t="s">
        <v>21</v>
      </c>
      <c r="E56" s="46">
        <v>1</v>
      </c>
      <c r="F56" s="30">
        <v>0</v>
      </c>
      <c r="G56" s="79">
        <f>F56*E56</f>
        <v>0</v>
      </c>
      <c r="H56" s="6"/>
    </row>
    <row r="57" spans="1:10" s="7" customFormat="1" ht="15" customHeight="1" x14ac:dyDescent="0.25">
      <c r="A57" s="37">
        <f t="shared" si="8"/>
        <v>53</v>
      </c>
      <c r="B57" s="29">
        <v>700</v>
      </c>
      <c r="C57" s="47" t="s">
        <v>23</v>
      </c>
      <c r="D57" s="29" t="s">
        <v>21</v>
      </c>
      <c r="E57" s="46">
        <v>10</v>
      </c>
      <c r="F57" s="30">
        <v>0</v>
      </c>
      <c r="G57" s="79">
        <f>F57*E57</f>
        <v>0</v>
      </c>
      <c r="H57" s="48"/>
    </row>
    <row r="58" spans="1:10" s="26" customFormat="1" ht="15" customHeight="1" x14ac:dyDescent="0.25">
      <c r="A58" s="37">
        <f t="shared" si="8"/>
        <v>54</v>
      </c>
      <c r="B58" s="55">
        <v>700</v>
      </c>
      <c r="C58" s="58" t="s">
        <v>59</v>
      </c>
      <c r="D58" s="29" t="s">
        <v>19</v>
      </c>
      <c r="E58" s="64">
        <v>610</v>
      </c>
      <c r="F58" s="66">
        <v>0</v>
      </c>
      <c r="G58" s="79">
        <f>F58*E58</f>
        <v>0</v>
      </c>
      <c r="H58" s="16"/>
    </row>
    <row r="59" spans="1:10" s="7" customFormat="1" ht="15" customHeight="1" x14ac:dyDescent="0.25">
      <c r="A59" s="37">
        <f t="shared" si="8"/>
        <v>55</v>
      </c>
      <c r="B59" s="29">
        <v>700</v>
      </c>
      <c r="C59" s="47" t="s">
        <v>25</v>
      </c>
      <c r="D59" s="29" t="s">
        <v>19</v>
      </c>
      <c r="E59" s="46">
        <v>275</v>
      </c>
      <c r="F59" s="30">
        <v>0</v>
      </c>
      <c r="G59" s="79">
        <f>F59*E59</f>
        <v>0</v>
      </c>
      <c r="H59" s="6"/>
    </row>
    <row r="60" spans="1:10" s="7" customFormat="1" ht="15" customHeight="1" x14ac:dyDescent="0.25">
      <c r="A60" s="37">
        <f t="shared" si="8"/>
        <v>56</v>
      </c>
      <c r="B60" s="29">
        <v>700</v>
      </c>
      <c r="C60" s="47" t="s">
        <v>73</v>
      </c>
      <c r="D60" s="29" t="s">
        <v>19</v>
      </c>
      <c r="E60" s="46">
        <v>125</v>
      </c>
      <c r="F60" s="30">
        <v>0</v>
      </c>
      <c r="G60" s="79">
        <f t="shared" ref="G60" si="10">F60*E60</f>
        <v>0</v>
      </c>
      <c r="H60" s="6"/>
    </row>
    <row r="61" spans="1:10" s="7" customFormat="1" ht="15" customHeight="1" x14ac:dyDescent="0.25">
      <c r="A61" s="37">
        <f t="shared" si="8"/>
        <v>57</v>
      </c>
      <c r="B61" s="55">
        <v>700</v>
      </c>
      <c r="C61" s="58" t="s">
        <v>98</v>
      </c>
      <c r="D61" s="29" t="s">
        <v>19</v>
      </c>
      <c r="E61" s="64">
        <v>2055</v>
      </c>
      <c r="F61" s="66">
        <v>0</v>
      </c>
      <c r="G61" s="79">
        <f t="shared" ref="G61:G62" si="11">F61*E61</f>
        <v>0</v>
      </c>
      <c r="H61" s="16"/>
    </row>
    <row r="62" spans="1:10" s="7" customFormat="1" ht="15" customHeight="1" x14ac:dyDescent="0.25">
      <c r="A62" s="37">
        <f t="shared" si="8"/>
        <v>58</v>
      </c>
      <c r="B62" s="29">
        <v>700</v>
      </c>
      <c r="C62" s="47" t="s">
        <v>45</v>
      </c>
      <c r="D62" s="29" t="s">
        <v>19</v>
      </c>
      <c r="E62" s="46">
        <v>1800</v>
      </c>
      <c r="F62" s="30">
        <v>0</v>
      </c>
      <c r="G62" s="79">
        <f t="shared" si="11"/>
        <v>0</v>
      </c>
    </row>
    <row r="63" spans="1:10" s="7" customFormat="1" ht="15" customHeight="1" x14ac:dyDescent="0.25">
      <c r="A63" s="37">
        <f>A62+1</f>
        <v>59</v>
      </c>
      <c r="B63" s="29">
        <v>704</v>
      </c>
      <c r="C63" s="47" t="s">
        <v>51</v>
      </c>
      <c r="D63" s="29" t="s">
        <v>19</v>
      </c>
      <c r="E63" s="46">
        <v>670</v>
      </c>
      <c r="F63" s="30">
        <v>0</v>
      </c>
      <c r="G63" s="62">
        <f t="shared" ref="G63:G71" si="12">_xlfn.NUMBERVALUE(F63*E63)</f>
        <v>0</v>
      </c>
      <c r="H63" s="10"/>
      <c r="I63" s="15"/>
      <c r="J63" s="17"/>
    </row>
    <row r="64" spans="1:10" s="7" customFormat="1" ht="15" customHeight="1" x14ac:dyDescent="0.25">
      <c r="A64" s="37">
        <f>A63+1</f>
        <v>60</v>
      </c>
      <c r="B64" s="29">
        <v>704</v>
      </c>
      <c r="C64" s="47" t="s">
        <v>52</v>
      </c>
      <c r="D64" s="29" t="s">
        <v>19</v>
      </c>
      <c r="E64" s="46">
        <v>150</v>
      </c>
      <c r="F64" s="30">
        <v>0</v>
      </c>
      <c r="G64" s="62">
        <f t="shared" si="12"/>
        <v>0</v>
      </c>
      <c r="H64" s="8"/>
      <c r="I64" s="15"/>
      <c r="J64" s="17"/>
    </row>
    <row r="65" spans="1:11" s="7" customFormat="1" ht="15" customHeight="1" x14ac:dyDescent="0.25">
      <c r="A65" s="37">
        <f>A64+1</f>
        <v>61</v>
      </c>
      <c r="B65" s="29">
        <v>704</v>
      </c>
      <c r="C65" s="47" t="s">
        <v>27</v>
      </c>
      <c r="D65" s="29" t="s">
        <v>21</v>
      </c>
      <c r="E65" s="46">
        <v>4</v>
      </c>
      <c r="F65" s="30">
        <v>0</v>
      </c>
      <c r="G65" s="62">
        <f t="shared" si="12"/>
        <v>0</v>
      </c>
      <c r="H65" s="8"/>
      <c r="I65" s="15"/>
      <c r="J65" s="17"/>
    </row>
    <row r="66" spans="1:11" s="7" customFormat="1" ht="15" customHeight="1" x14ac:dyDescent="0.25">
      <c r="A66" s="37">
        <f>A65+1</f>
        <v>62</v>
      </c>
      <c r="B66" s="29" t="s">
        <v>103</v>
      </c>
      <c r="C66" s="47" t="s">
        <v>104</v>
      </c>
      <c r="D66" s="29" t="s">
        <v>21</v>
      </c>
      <c r="E66" s="46">
        <v>1</v>
      </c>
      <c r="F66" s="30">
        <v>0</v>
      </c>
      <c r="G66" s="62">
        <f t="shared" si="12"/>
        <v>0</v>
      </c>
      <c r="H66" s="8"/>
      <c r="I66" s="15"/>
      <c r="J66" s="17"/>
    </row>
    <row r="67" spans="1:11" s="7" customFormat="1" ht="15" customHeight="1" x14ac:dyDescent="0.25">
      <c r="A67" s="37">
        <f t="shared" ref="A67:A71" si="13">A66+1</f>
        <v>63</v>
      </c>
      <c r="B67" s="29" t="s">
        <v>103</v>
      </c>
      <c r="C67" s="47" t="s">
        <v>105</v>
      </c>
      <c r="D67" s="29" t="s">
        <v>21</v>
      </c>
      <c r="E67" s="46">
        <v>1</v>
      </c>
      <c r="F67" s="30">
        <v>0</v>
      </c>
      <c r="G67" s="62">
        <f t="shared" si="12"/>
        <v>0</v>
      </c>
      <c r="H67" s="8"/>
      <c r="I67" s="15"/>
      <c r="J67" s="17"/>
    </row>
    <row r="68" spans="1:11" s="7" customFormat="1" ht="15" customHeight="1" x14ac:dyDescent="0.25">
      <c r="A68" s="37">
        <f t="shared" si="13"/>
        <v>64</v>
      </c>
      <c r="B68" s="29">
        <v>704</v>
      </c>
      <c r="C68" s="47" t="s">
        <v>28</v>
      </c>
      <c r="D68" s="29" t="s">
        <v>21</v>
      </c>
      <c r="E68" s="46">
        <v>2</v>
      </c>
      <c r="F68" s="30">
        <v>0</v>
      </c>
      <c r="G68" s="62">
        <f t="shared" si="12"/>
        <v>0</v>
      </c>
      <c r="H68" s="8"/>
      <c r="I68" s="15"/>
      <c r="J68" s="17"/>
    </row>
    <row r="69" spans="1:11" s="7" customFormat="1" ht="15" customHeight="1" x14ac:dyDescent="0.25">
      <c r="A69" s="37">
        <f t="shared" si="13"/>
        <v>65</v>
      </c>
      <c r="B69" s="29">
        <v>701</v>
      </c>
      <c r="C69" s="47" t="s">
        <v>29</v>
      </c>
      <c r="D69" s="29" t="s">
        <v>30</v>
      </c>
      <c r="E69" s="46">
        <v>33</v>
      </c>
      <c r="F69" s="30">
        <v>0</v>
      </c>
      <c r="G69" s="62">
        <f t="shared" si="12"/>
        <v>0</v>
      </c>
      <c r="H69" s="8"/>
      <c r="I69" s="15"/>
      <c r="J69" s="17"/>
    </row>
    <row r="70" spans="1:11" s="7" customFormat="1" ht="15" customHeight="1" x14ac:dyDescent="0.25">
      <c r="A70" s="37">
        <f>A69+1</f>
        <v>66</v>
      </c>
      <c r="B70" s="29" t="s">
        <v>85</v>
      </c>
      <c r="C70" s="59" t="s">
        <v>84</v>
      </c>
      <c r="D70" s="29" t="s">
        <v>19</v>
      </c>
      <c r="E70" s="46">
        <v>145</v>
      </c>
      <c r="F70" s="30">
        <v>0</v>
      </c>
      <c r="G70" s="62">
        <f t="shared" si="12"/>
        <v>0</v>
      </c>
      <c r="H70" s="8"/>
      <c r="I70"/>
      <c r="J70"/>
      <c r="K70"/>
    </row>
    <row r="71" spans="1:11" s="7" customFormat="1" ht="15" customHeight="1" x14ac:dyDescent="0.25">
      <c r="A71" s="37">
        <f t="shared" si="13"/>
        <v>67</v>
      </c>
      <c r="B71" s="29" t="s">
        <v>85</v>
      </c>
      <c r="C71" s="59" t="s">
        <v>58</v>
      </c>
      <c r="D71" s="29" t="s">
        <v>21</v>
      </c>
      <c r="E71" s="46">
        <v>13</v>
      </c>
      <c r="F71" s="30">
        <v>0</v>
      </c>
      <c r="G71" s="62">
        <f t="shared" si="12"/>
        <v>0</v>
      </c>
      <c r="H71" s="8"/>
      <c r="I71"/>
      <c r="J71"/>
      <c r="K71"/>
    </row>
    <row r="72" spans="1:11" s="7" customFormat="1" ht="15" customHeight="1" x14ac:dyDescent="0.25">
      <c r="A72" s="37">
        <f>A71+1</f>
        <v>68</v>
      </c>
      <c r="B72" s="29">
        <v>700</v>
      </c>
      <c r="C72" s="47" t="s">
        <v>94</v>
      </c>
      <c r="D72" s="29" t="s">
        <v>21</v>
      </c>
      <c r="E72" s="46">
        <v>7</v>
      </c>
      <c r="F72" s="30">
        <v>0</v>
      </c>
      <c r="G72" s="62">
        <f>_xlfn.NUMBERVALUE(F72*E72)</f>
        <v>0</v>
      </c>
      <c r="H72" s="8"/>
      <c r="I72" s="15"/>
      <c r="J72" s="17"/>
    </row>
    <row r="73" spans="1:11" s="7" customFormat="1" ht="15.75" customHeight="1" x14ac:dyDescent="0.25">
      <c r="A73" s="37">
        <f>A72+1</f>
        <v>69</v>
      </c>
      <c r="B73" s="29">
        <v>602</v>
      </c>
      <c r="C73" s="47" t="s">
        <v>32</v>
      </c>
      <c r="D73" s="29" t="s">
        <v>92</v>
      </c>
      <c r="E73" s="93">
        <v>0.5</v>
      </c>
      <c r="F73" s="51">
        <v>0</v>
      </c>
      <c r="G73" s="62">
        <f>F73*E73</f>
        <v>0</v>
      </c>
      <c r="H73" s="16"/>
    </row>
    <row r="74" spans="1:11" s="7" customFormat="1" ht="15" customHeight="1" x14ac:dyDescent="0.25">
      <c r="A74" s="37">
        <f>A73+1</f>
        <v>70</v>
      </c>
      <c r="B74" s="29" t="s">
        <v>75</v>
      </c>
      <c r="C74" s="47" t="s">
        <v>107</v>
      </c>
      <c r="D74" s="29" t="s">
        <v>21</v>
      </c>
      <c r="E74" s="46">
        <v>18</v>
      </c>
      <c r="F74" s="30">
        <v>0</v>
      </c>
      <c r="G74" s="62">
        <f t="shared" ref="G74:G83" si="14">F74*E74</f>
        <v>0</v>
      </c>
      <c r="H74" s="8"/>
      <c r="I74" s="15"/>
      <c r="J74" s="17"/>
    </row>
    <row r="75" spans="1:11" s="7" customFormat="1" ht="15.75" customHeight="1" x14ac:dyDescent="0.25">
      <c r="A75" s="37">
        <f>A74+1</f>
        <v>71</v>
      </c>
      <c r="B75" s="29">
        <v>603</v>
      </c>
      <c r="C75" s="47" t="s">
        <v>87</v>
      </c>
      <c r="D75" s="29" t="s">
        <v>38</v>
      </c>
      <c r="E75" s="46">
        <v>40</v>
      </c>
      <c r="F75" s="51">
        <v>0</v>
      </c>
      <c r="G75" s="62">
        <f>F75*E75</f>
        <v>0</v>
      </c>
      <c r="H75" s="16"/>
    </row>
    <row r="76" spans="1:11" s="7" customFormat="1" ht="15" customHeight="1" x14ac:dyDescent="0.25">
      <c r="A76" s="37">
        <f>A75+1</f>
        <v>72</v>
      </c>
      <c r="B76" s="29">
        <v>605</v>
      </c>
      <c r="C76" s="47" t="s">
        <v>86</v>
      </c>
      <c r="D76" s="29" t="s">
        <v>11</v>
      </c>
      <c r="E76" s="46">
        <v>16</v>
      </c>
      <c r="F76" s="71">
        <v>0</v>
      </c>
      <c r="G76" s="62">
        <f t="shared" si="14"/>
        <v>0</v>
      </c>
      <c r="H76" s="8"/>
      <c r="I76" s="15"/>
      <c r="J76" s="17"/>
    </row>
    <row r="77" spans="1:11" s="7" customFormat="1" ht="15" customHeight="1" x14ac:dyDescent="0.25">
      <c r="A77" s="37">
        <f t="shared" ref="A77:A84" si="15">A76+1</f>
        <v>73</v>
      </c>
      <c r="B77" s="29">
        <v>605</v>
      </c>
      <c r="C77" s="47" t="s">
        <v>56</v>
      </c>
      <c r="D77" s="29" t="s">
        <v>21</v>
      </c>
      <c r="E77" s="46">
        <v>4</v>
      </c>
      <c r="F77" s="30">
        <v>0</v>
      </c>
      <c r="G77" s="62">
        <f t="shared" si="14"/>
        <v>0</v>
      </c>
      <c r="H77" s="8"/>
      <c r="I77" s="15"/>
      <c r="J77" s="17"/>
    </row>
    <row r="78" spans="1:11" s="7" customFormat="1" ht="15" customHeight="1" x14ac:dyDescent="0.25">
      <c r="A78" s="37">
        <f t="shared" si="15"/>
        <v>74</v>
      </c>
      <c r="B78" s="29">
        <v>605</v>
      </c>
      <c r="C78" s="47" t="s">
        <v>57</v>
      </c>
      <c r="D78" s="29" t="s">
        <v>21</v>
      </c>
      <c r="E78" s="46">
        <v>2</v>
      </c>
      <c r="F78" s="30">
        <v>0</v>
      </c>
      <c r="G78" s="62">
        <f t="shared" si="14"/>
        <v>0</v>
      </c>
      <c r="H78" s="8"/>
      <c r="I78" s="15"/>
      <c r="J78" s="17"/>
    </row>
    <row r="79" spans="1:11" s="7" customFormat="1" ht="15" customHeight="1" x14ac:dyDescent="0.25">
      <c r="A79" s="37">
        <f t="shared" si="15"/>
        <v>75</v>
      </c>
      <c r="B79" s="29">
        <v>605</v>
      </c>
      <c r="C79" s="47" t="s">
        <v>33</v>
      </c>
      <c r="D79" s="29" t="s">
        <v>21</v>
      </c>
      <c r="E79" s="46">
        <v>4</v>
      </c>
      <c r="F79" s="30">
        <v>0</v>
      </c>
      <c r="G79" s="62">
        <f t="shared" si="14"/>
        <v>0</v>
      </c>
      <c r="H79" s="8"/>
      <c r="I79" s="15"/>
      <c r="J79" s="17"/>
    </row>
    <row r="80" spans="1:11" s="7" customFormat="1" ht="15" customHeight="1" x14ac:dyDescent="0.25">
      <c r="A80" s="37">
        <f t="shared" si="15"/>
        <v>76</v>
      </c>
      <c r="B80" s="29">
        <v>605</v>
      </c>
      <c r="C80" s="47" t="s">
        <v>88</v>
      </c>
      <c r="D80" s="29" t="s">
        <v>21</v>
      </c>
      <c r="E80" s="46">
        <v>8</v>
      </c>
      <c r="F80" s="30">
        <v>0</v>
      </c>
      <c r="G80" s="62">
        <f t="shared" si="14"/>
        <v>0</v>
      </c>
      <c r="H80" s="8"/>
      <c r="I80" s="15"/>
      <c r="J80" s="17"/>
    </row>
    <row r="81" spans="1:15" s="7" customFormat="1" ht="15" customHeight="1" x14ac:dyDescent="0.25">
      <c r="A81" s="37">
        <f t="shared" si="15"/>
        <v>77</v>
      </c>
      <c r="B81" s="29">
        <v>605</v>
      </c>
      <c r="C81" s="47" t="s">
        <v>89</v>
      </c>
      <c r="D81" s="29" t="s">
        <v>21</v>
      </c>
      <c r="E81" s="46">
        <v>18</v>
      </c>
      <c r="F81" s="30">
        <v>0</v>
      </c>
      <c r="G81" s="62">
        <f t="shared" si="14"/>
        <v>0</v>
      </c>
      <c r="H81" s="8"/>
      <c r="I81" s="15"/>
      <c r="J81" s="17"/>
    </row>
    <row r="82" spans="1:15" s="7" customFormat="1" ht="15" customHeight="1" x14ac:dyDescent="0.25">
      <c r="A82" s="37">
        <f t="shared" si="15"/>
        <v>78</v>
      </c>
      <c r="B82" s="29">
        <v>605</v>
      </c>
      <c r="C82" s="47" t="s">
        <v>90</v>
      </c>
      <c r="D82" s="29" t="s">
        <v>21</v>
      </c>
      <c r="E82" s="46">
        <v>14</v>
      </c>
      <c r="F82" s="30">
        <v>0</v>
      </c>
      <c r="G82" s="62">
        <f t="shared" si="14"/>
        <v>0</v>
      </c>
      <c r="H82" s="8"/>
      <c r="I82" s="15"/>
      <c r="J82" s="17"/>
    </row>
    <row r="83" spans="1:15" s="7" customFormat="1" ht="15" customHeight="1" x14ac:dyDescent="0.25">
      <c r="A83" s="37">
        <f t="shared" si="15"/>
        <v>79</v>
      </c>
      <c r="B83" s="29">
        <v>605</v>
      </c>
      <c r="C83" s="47" t="s">
        <v>91</v>
      </c>
      <c r="D83" s="29" t="s">
        <v>21</v>
      </c>
      <c r="E83" s="46">
        <v>36</v>
      </c>
      <c r="F83" s="30">
        <v>0</v>
      </c>
      <c r="G83" s="62">
        <f t="shared" si="14"/>
        <v>0</v>
      </c>
      <c r="H83" s="8"/>
      <c r="I83" s="15"/>
      <c r="J83" s="17"/>
    </row>
    <row r="84" spans="1:15" s="7" customFormat="1" ht="15" customHeight="1" x14ac:dyDescent="0.25">
      <c r="A84" s="37">
        <f t="shared" si="15"/>
        <v>80</v>
      </c>
      <c r="B84" s="29">
        <v>605</v>
      </c>
      <c r="C84" s="47" t="s">
        <v>40</v>
      </c>
      <c r="D84" s="29" t="s">
        <v>21</v>
      </c>
      <c r="E84" s="46">
        <v>36</v>
      </c>
      <c r="F84" s="30">
        <v>0</v>
      </c>
      <c r="G84" s="62">
        <f>F84*E84</f>
        <v>0</v>
      </c>
      <c r="H84" s="8"/>
      <c r="I84" s="15"/>
      <c r="J84" s="17"/>
    </row>
    <row r="85" spans="1:15" s="7" customFormat="1" ht="15" customHeight="1" x14ac:dyDescent="0.25">
      <c r="A85" s="37">
        <f>A84+1</f>
        <v>81</v>
      </c>
      <c r="B85" s="55">
        <v>507</v>
      </c>
      <c r="C85" s="47" t="s">
        <v>96</v>
      </c>
      <c r="D85" s="29" t="s">
        <v>19</v>
      </c>
      <c r="E85" s="46">
        <v>830</v>
      </c>
      <c r="F85" s="30">
        <v>0</v>
      </c>
      <c r="G85" s="62">
        <f>F85*E85</f>
        <v>0</v>
      </c>
      <c r="H85"/>
      <c r="I85" s="15"/>
      <c r="J85" s="17"/>
    </row>
    <row r="86" spans="1:15" s="7" customFormat="1" ht="15" customHeight="1" x14ac:dyDescent="0.25">
      <c r="A86" s="37">
        <f t="shared" ref="A86:A89" si="16">A85+1</f>
        <v>82</v>
      </c>
      <c r="B86" s="55">
        <v>512</v>
      </c>
      <c r="C86" s="58" t="s">
        <v>95</v>
      </c>
      <c r="D86" s="55" t="s">
        <v>30</v>
      </c>
      <c r="E86" s="92">
        <v>76</v>
      </c>
      <c r="F86" s="66">
        <v>0</v>
      </c>
      <c r="G86" s="79">
        <f>F86*E86</f>
        <v>0</v>
      </c>
      <c r="H86" s="8"/>
      <c r="I86" s="15"/>
      <c r="J86" s="17"/>
    </row>
    <row r="87" spans="1:15" s="7" customFormat="1" ht="15" customHeight="1" x14ac:dyDescent="0.25">
      <c r="A87" s="37">
        <f t="shared" si="16"/>
        <v>83</v>
      </c>
      <c r="B87" s="55">
        <v>512</v>
      </c>
      <c r="C87" s="58" t="s">
        <v>54</v>
      </c>
      <c r="D87" s="55" t="s">
        <v>31</v>
      </c>
      <c r="E87" s="46">
        <v>2600</v>
      </c>
      <c r="F87" s="66">
        <v>0</v>
      </c>
      <c r="G87" s="79">
        <f>F87*E87</f>
        <v>0</v>
      </c>
      <c r="H87" s="8"/>
      <c r="I87" s="15"/>
      <c r="J87" s="17"/>
    </row>
    <row r="88" spans="1:15" s="7" customFormat="1" ht="15" customHeight="1" x14ac:dyDescent="0.25">
      <c r="A88" s="37">
        <f t="shared" si="16"/>
        <v>84</v>
      </c>
      <c r="B88" s="55">
        <v>512</v>
      </c>
      <c r="C88" s="47" t="s">
        <v>55</v>
      </c>
      <c r="D88" s="29" t="s">
        <v>21</v>
      </c>
      <c r="E88" s="92">
        <v>7</v>
      </c>
      <c r="F88" s="30">
        <v>0</v>
      </c>
      <c r="G88" s="79">
        <f>F88*E88</f>
        <v>0</v>
      </c>
      <c r="H88" s="8"/>
      <c r="I88" s="15"/>
      <c r="J88" s="17"/>
    </row>
    <row r="89" spans="1:15" s="7" customFormat="1" ht="15" customHeight="1" thickBot="1" x14ac:dyDescent="0.3">
      <c r="A89" s="89">
        <f t="shared" si="16"/>
        <v>85</v>
      </c>
      <c r="B89" s="90">
        <v>512</v>
      </c>
      <c r="C89" s="74" t="s">
        <v>126</v>
      </c>
      <c r="D89" s="91" t="s">
        <v>19</v>
      </c>
      <c r="E89" s="92">
        <v>175</v>
      </c>
      <c r="F89" s="30">
        <v>0</v>
      </c>
      <c r="G89" s="79">
        <f t="shared" ref="G89" si="17">F89*E89</f>
        <v>0</v>
      </c>
      <c r="H89" s="8"/>
      <c r="I89" s="15"/>
      <c r="J89" s="17"/>
    </row>
    <row r="90" spans="1:15" ht="15" customHeight="1" thickTop="1" thickBot="1" x14ac:dyDescent="0.3">
      <c r="A90" s="94" t="s">
        <v>108</v>
      </c>
      <c r="B90" s="94"/>
      <c r="C90" s="94"/>
      <c r="D90" s="94"/>
      <c r="E90" s="94"/>
      <c r="F90" s="95"/>
      <c r="G90" s="63">
        <f>_xlfn.NUMBERVALUE(SUM(G5:G89))</f>
        <v>0</v>
      </c>
      <c r="H90" s="24"/>
      <c r="M90" s="7"/>
      <c r="N90" s="7"/>
    </row>
    <row r="91" spans="1:15" s="5" customFormat="1" ht="15" customHeight="1" x14ac:dyDescent="0.2">
      <c r="A91"/>
      <c r="B91"/>
      <c r="C91" s="1"/>
      <c r="D91" s="2"/>
      <c r="E91" s="19"/>
      <c r="F91"/>
      <c r="G91"/>
      <c r="H91"/>
      <c r="I91"/>
      <c r="J91"/>
      <c r="K91"/>
      <c r="L91"/>
      <c r="M91"/>
      <c r="N91"/>
      <c r="O91"/>
    </row>
    <row r="92" spans="1:15" s="5" customFormat="1" ht="15" customHeight="1" x14ac:dyDescent="0.2">
      <c r="A92"/>
      <c r="B92"/>
      <c r="C92" s="1"/>
      <c r="D92" s="2"/>
      <c r="E92" s="19"/>
      <c r="F92"/>
      <c r="G92"/>
      <c r="H92"/>
      <c r="I92"/>
      <c r="J92"/>
      <c r="K92"/>
      <c r="L92"/>
      <c r="M92"/>
      <c r="N92"/>
      <c r="O92"/>
    </row>
    <row r="93" spans="1:15" s="5" customFormat="1" ht="15" customHeight="1" thickBot="1" x14ac:dyDescent="0.25">
      <c r="A93" s="80"/>
      <c r="B93" s="80"/>
      <c r="C93" s="81"/>
      <c r="D93" s="82"/>
      <c r="E93" s="83"/>
      <c r="F93" s="80"/>
      <c r="G93" s="80"/>
      <c r="H93"/>
      <c r="I93"/>
      <c r="J93"/>
      <c r="K93"/>
      <c r="L93"/>
      <c r="M93"/>
      <c r="N93"/>
      <c r="O93"/>
    </row>
    <row r="94" spans="1:15" s="5" customFormat="1" ht="15" customHeight="1" x14ac:dyDescent="0.2">
      <c r="A94"/>
      <c r="B94"/>
      <c r="C94" s="1"/>
      <c r="D94" s="2"/>
      <c r="E94" s="19"/>
      <c r="F94"/>
      <c r="G94"/>
      <c r="H94"/>
      <c r="I94"/>
      <c r="J94"/>
      <c r="K94"/>
      <c r="L94"/>
      <c r="M94"/>
      <c r="N94"/>
      <c r="O94"/>
    </row>
    <row r="95" spans="1:15" s="5" customFormat="1" ht="15" customHeight="1" x14ac:dyDescent="0.2">
      <c r="A95"/>
      <c r="B95"/>
      <c r="C95" s="1"/>
      <c r="D95" s="2"/>
      <c r="E95" s="19"/>
      <c r="F95"/>
      <c r="G95"/>
      <c r="H95"/>
      <c r="I95"/>
      <c r="J95"/>
      <c r="K95"/>
      <c r="L95"/>
      <c r="M95"/>
      <c r="N95"/>
      <c r="O95"/>
    </row>
    <row r="96" spans="1:15" s="5" customFormat="1" ht="15" customHeight="1" x14ac:dyDescent="0.2">
      <c r="A96"/>
      <c r="B96"/>
      <c r="C96" s="1"/>
      <c r="D96" s="2"/>
      <c r="E96" s="19"/>
      <c r="F96"/>
      <c r="G96"/>
      <c r="H96"/>
      <c r="I96"/>
      <c r="J96"/>
      <c r="K96"/>
      <c r="L96"/>
      <c r="M96"/>
      <c r="N96"/>
      <c r="O96"/>
    </row>
    <row r="97" spans="2:8" ht="15" customHeight="1" x14ac:dyDescent="0.25">
      <c r="B97"/>
      <c r="C97" s="86" t="s">
        <v>119</v>
      </c>
      <c r="D97" s="99"/>
      <c r="E97" s="99"/>
      <c r="F97" s="99"/>
      <c r="G97" s="87" t="s">
        <v>117</v>
      </c>
      <c r="H97" s="18"/>
    </row>
    <row r="98" spans="2:8" x14ac:dyDescent="0.2">
      <c r="B98"/>
      <c r="C98" s="76" t="s">
        <v>120</v>
      </c>
      <c r="D98" s="98" t="s">
        <v>118</v>
      </c>
      <c r="E98" s="98"/>
      <c r="F98" s="98"/>
    </row>
    <row r="99" spans="2:8" ht="15" customHeight="1" x14ac:dyDescent="0.2">
      <c r="B99"/>
      <c r="C99" s="1"/>
      <c r="D99" s="2"/>
      <c r="E99" s="19"/>
    </row>
    <row r="100" spans="2:8" x14ac:dyDescent="0.2">
      <c r="B100"/>
      <c r="C100" s="84"/>
      <c r="D100" s="2"/>
      <c r="E100" s="19"/>
    </row>
    <row r="101" spans="2:8" x14ac:dyDescent="0.2">
      <c r="B101"/>
      <c r="C101" s="75" t="s">
        <v>121</v>
      </c>
      <c r="D101" s="2"/>
      <c r="E101" s="19"/>
    </row>
    <row r="102" spans="2:8" x14ac:dyDescent="0.2">
      <c r="B102"/>
      <c r="C102" s="1"/>
      <c r="D102" s="2"/>
      <c r="E102" s="19"/>
    </row>
    <row r="103" spans="2:8" x14ac:dyDescent="0.2">
      <c r="B103"/>
      <c r="C103" s="84"/>
      <c r="D103" s="2"/>
      <c r="E103" s="19"/>
      <c r="F103" s="85"/>
    </row>
    <row r="104" spans="2:8" x14ac:dyDescent="0.2">
      <c r="B104"/>
      <c r="C104" s="75" t="s">
        <v>122</v>
      </c>
      <c r="D104" s="2"/>
      <c r="E104" s="19"/>
      <c r="F104" s="88" t="s">
        <v>123</v>
      </c>
    </row>
    <row r="105" spans="2:8" x14ac:dyDescent="0.2">
      <c r="B105"/>
      <c r="C105" s="1"/>
      <c r="D105" s="2"/>
      <c r="E105" s="19"/>
    </row>
    <row r="106" spans="2:8" x14ac:dyDescent="0.2">
      <c r="B106"/>
      <c r="C106" s="84"/>
      <c r="D106" s="2"/>
      <c r="E106" s="19"/>
    </row>
    <row r="107" spans="2:8" x14ac:dyDescent="0.2">
      <c r="B107"/>
      <c r="C107" s="75" t="s">
        <v>124</v>
      </c>
      <c r="D107" s="2"/>
      <c r="E107" s="19"/>
    </row>
    <row r="108" spans="2:8" x14ac:dyDescent="0.2">
      <c r="B108"/>
      <c r="C108" s="1"/>
      <c r="D108" s="2"/>
      <c r="E108" s="19"/>
    </row>
    <row r="109" spans="2:8" x14ac:dyDescent="0.2">
      <c r="B109"/>
      <c r="C109" s="1"/>
      <c r="D109" s="2"/>
      <c r="E109" s="19"/>
    </row>
    <row r="110" spans="2:8" x14ac:dyDescent="0.2">
      <c r="B110"/>
      <c r="C110" s="1"/>
      <c r="D110" s="2"/>
      <c r="E110" s="19"/>
    </row>
    <row r="111" spans="2:8" x14ac:dyDescent="0.2">
      <c r="B111"/>
      <c r="C111" s="1"/>
      <c r="D111" s="2"/>
      <c r="E111" s="19"/>
    </row>
    <row r="112" spans="2:8" x14ac:dyDescent="0.2">
      <c r="B112"/>
      <c r="C112" s="1"/>
      <c r="D112" s="2"/>
      <c r="E112" s="19"/>
    </row>
    <row r="113" spans="2:5" x14ac:dyDescent="0.2">
      <c r="B113"/>
      <c r="C113" s="1"/>
      <c r="D113" s="2"/>
      <c r="E113" s="19"/>
    </row>
    <row r="114" spans="2:5" x14ac:dyDescent="0.2">
      <c r="B114"/>
      <c r="C114" s="1"/>
      <c r="D114" s="2"/>
      <c r="E114" s="19"/>
    </row>
    <row r="115" spans="2:5" x14ac:dyDescent="0.2">
      <c r="B115"/>
      <c r="C115" s="1"/>
      <c r="D115" s="2"/>
      <c r="E115" s="19"/>
    </row>
  </sheetData>
  <mergeCells count="6">
    <mergeCell ref="A90:F90"/>
    <mergeCell ref="B1:F1"/>
    <mergeCell ref="B2:F2"/>
    <mergeCell ref="B3:F3"/>
    <mergeCell ref="D98:F98"/>
    <mergeCell ref="D97:F97"/>
  </mergeCells>
  <printOptions horizontalCentered="1"/>
  <pageMargins left="0.25" right="0.25" top="0.75" bottom="0.75" header="0.3" footer="0.3"/>
  <pageSetup scale="70" fitToHeight="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Manager/>
  <Company>Kimley-Horn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marschei</dc:creator>
  <cp:keywords/>
  <dc:description/>
  <cp:lastModifiedBy>Paula Melester</cp:lastModifiedBy>
  <cp:revision/>
  <cp:lastPrinted>2024-01-15T17:33:18Z</cp:lastPrinted>
  <dcterms:created xsi:type="dcterms:W3CDTF">1997-10-27T15:03:10Z</dcterms:created>
  <dcterms:modified xsi:type="dcterms:W3CDTF">2024-02-16T17:24:21Z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1220488413</vt:i4>
  </property>
  <property fmtid="{D5CDD505-2E9C-101B-9397-08002B2CF9AE}" pid="3" name="_NewReviewCycle">
    <vt:lpwstr/>
  </property>
  <property fmtid="{D5CDD505-2E9C-101B-9397-08002B2CF9AE}" pid="4" name="_EmailSubject">
    <vt:lpwstr>Crozet OPC</vt:lpwstr>
  </property>
  <property fmtid="{D5CDD505-2E9C-101B-9397-08002B2CF9AE}" pid="5" name="_AuthorEmail">
    <vt:lpwstr>brian.mcpeters@kimley-horn.com</vt:lpwstr>
  </property>
  <property fmtid="{D5CDD505-2E9C-101B-9397-08002B2CF9AE}" pid="6" name="_AuthorEmailDisplayName">
    <vt:lpwstr>McPeters, Brian</vt:lpwstr>
  </property>
  <property fmtid="{D5CDD505-2E9C-101B-9397-08002B2CF9AE}" pid="7" name="_PreviousAdHocReviewCycleID">
    <vt:i4>1324141759</vt:i4>
  </property>
  <property fmtid="{D5CDD505-2E9C-101B-9397-08002B2CF9AE}" pid="8" name="_ReviewingToolsShownOnce">
    <vt:lpwstr/>
  </property>
</Properties>
</file>